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515" windowHeight="7740" activeTab="1"/>
  </bookViews>
  <sheets>
    <sheet name="USL U11-1" sheetId="1" r:id="rId1"/>
    <sheet name="USL U11-2" sheetId="2" r:id="rId2"/>
  </sheets>
  <definedNames/>
  <calcPr fullCalcOnLoad="1"/>
</workbook>
</file>

<file path=xl/sharedStrings.xml><?xml version="1.0" encoding="utf-8"?>
<sst xmlns="http://schemas.openxmlformats.org/spreadsheetml/2006/main" count="154" uniqueCount="43">
  <si>
    <t>Equipe</t>
  </si>
  <si>
    <t>Joués</t>
  </si>
  <si>
    <t>Gagnés</t>
  </si>
  <si>
    <t>Nuls</t>
  </si>
  <si>
    <t>Perdus</t>
  </si>
  <si>
    <t>Diff. But</t>
  </si>
  <si>
    <t>U11 Secteur Sud Niveau C - Groupe A</t>
  </si>
  <si>
    <t>Cintegabelle/Gaillac 2</t>
  </si>
  <si>
    <t>Confluent L.S.P. 2</t>
  </si>
  <si>
    <t>Fousseret Lavelanet 1</t>
  </si>
  <si>
    <t>Labart./Eau./Pins J. 3</t>
  </si>
  <si>
    <t>Labastidette Us 1</t>
  </si>
  <si>
    <t>Lagardelle As 2</t>
  </si>
  <si>
    <t>Longages As 1</t>
  </si>
  <si>
    <t>Mondavezan Fr 1</t>
  </si>
  <si>
    <t>Noe Es 1</t>
  </si>
  <si>
    <t>Roques Fa 1</t>
  </si>
  <si>
    <t>U11 Secteur Sud Niveau C - Groupe B</t>
  </si>
  <si>
    <t>Cugnaux Js 3</t>
  </si>
  <si>
    <t>Labart./Eau./Pins J. 4</t>
  </si>
  <si>
    <t>Labastidette Us 2</t>
  </si>
  <si>
    <t>Miremont Es 2</t>
  </si>
  <si>
    <t>Rieux Us 2</t>
  </si>
  <si>
    <t>Roquettes Fc 2</t>
  </si>
  <si>
    <t>St Simon Es 2</t>
  </si>
  <si>
    <t>Villeneuve Af 2</t>
  </si>
  <si>
    <t>B. marqués</t>
  </si>
  <si>
    <t>B. encaissés</t>
  </si>
  <si>
    <t>Journée du 26 /09/15</t>
  </si>
  <si>
    <t>Roques Fa 1 (forfait)</t>
  </si>
  <si>
    <t>Points</t>
  </si>
  <si>
    <t>Journée du 03/10/15</t>
  </si>
  <si>
    <t>Journée du 10/10/15</t>
  </si>
  <si>
    <t xml:space="preserve"> Villeneuve Af 2</t>
  </si>
  <si>
    <t xml:space="preserve"> Labart./eau./pins J. 4</t>
  </si>
  <si>
    <t xml:space="preserve"> Roquettes Fc 2</t>
  </si>
  <si>
    <t xml:space="preserve"> Labastidette Us 2</t>
  </si>
  <si>
    <t xml:space="preserve"> Miremont Es 2</t>
  </si>
  <si>
    <t xml:space="preserve"> Rieux Us 2</t>
  </si>
  <si>
    <t>Labart./eau./pins J. 4</t>
  </si>
  <si>
    <t xml:space="preserve"> St Simon Es 2</t>
  </si>
  <si>
    <t xml:space="preserve"> Cugnaux Js 3</t>
  </si>
  <si>
    <t>Clst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</si>
</sst>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zoomScale="80" zoomScaleNormal="80" zoomScalePageLayoutView="0" workbookViewId="0" topLeftCell="A1">
      <selection activeCell="J2" sqref="J2:J12"/>
    </sheetView>
  </sheetViews>
  <sheetFormatPr defaultColWidth="11.421875" defaultRowHeight="15"/>
  <cols>
    <col min="1" max="1" width="30.7109375" style="0" customWidth="1"/>
    <col min="2" max="9" width="10.7109375" style="0" customWidth="1"/>
  </cols>
  <sheetData>
    <row r="1" spans="1:10" ht="26.25">
      <c r="A1" s="49" t="s">
        <v>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26</v>
      </c>
      <c r="G2" s="4" t="s">
        <v>27</v>
      </c>
      <c r="H2" s="4" t="s">
        <v>5</v>
      </c>
      <c r="I2" s="4" t="s">
        <v>30</v>
      </c>
      <c r="J2" s="25" t="s">
        <v>42</v>
      </c>
    </row>
    <row r="3" spans="1:10" ht="15">
      <c r="A3" s="5" t="s">
        <v>9</v>
      </c>
      <c r="B3" s="27">
        <v>4</v>
      </c>
      <c r="C3" s="27">
        <v>4</v>
      </c>
      <c r="D3" s="27">
        <v>0</v>
      </c>
      <c r="E3" s="27">
        <v>0</v>
      </c>
      <c r="F3" s="27">
        <f>$B$15+$B$23+$C$39+$C$41</f>
        <v>17</v>
      </c>
      <c r="G3" s="27">
        <f>$C$15+$C$23+$B$39+$B$41</f>
        <v>3</v>
      </c>
      <c r="H3" s="27">
        <f>F3-G3</f>
        <v>14</v>
      </c>
      <c r="I3" s="27">
        <f>C3*3+D3*1</f>
        <v>12</v>
      </c>
      <c r="J3" s="27">
        <v>1</v>
      </c>
    </row>
    <row r="4" spans="1:10" ht="15">
      <c r="A4" s="7" t="s">
        <v>11</v>
      </c>
      <c r="B4" s="26">
        <v>6</v>
      </c>
      <c r="C4" s="26">
        <v>3</v>
      </c>
      <c r="D4" s="26">
        <v>1</v>
      </c>
      <c r="E4" s="26">
        <v>2</v>
      </c>
      <c r="F4" s="26">
        <f>$C$19+$C$23+$C$32+$C$35+$C$45+$C$48</f>
        <v>15</v>
      </c>
      <c r="G4" s="26">
        <f>$B$19+$B$23+$B$32+$B$35+$B$45+$B$48</f>
        <v>11</v>
      </c>
      <c r="H4" s="26">
        <f>F4-G4</f>
        <v>4</v>
      </c>
      <c r="I4" s="26">
        <f>C4*3+D4*1</f>
        <v>10</v>
      </c>
      <c r="J4" s="26">
        <v>2</v>
      </c>
    </row>
    <row r="5" spans="1:10" ht="15">
      <c r="A5" s="5" t="s">
        <v>15</v>
      </c>
      <c r="B5" s="6">
        <v>6</v>
      </c>
      <c r="C5" s="6">
        <v>3</v>
      </c>
      <c r="D5" s="6">
        <v>1</v>
      </c>
      <c r="E5" s="6">
        <v>2</v>
      </c>
      <c r="F5" s="6">
        <f>$C$16+$C$22+$B$36+$B$29+$C$42+$B$45</f>
        <v>15</v>
      </c>
      <c r="G5" s="6">
        <f>$B$16+$B$22+$C$36+$C$29+$B$42+$C$45</f>
        <v>11</v>
      </c>
      <c r="H5" s="6">
        <f>F5-G5</f>
        <v>4</v>
      </c>
      <c r="I5" s="6">
        <f>C5*3+D5*1</f>
        <v>10</v>
      </c>
      <c r="J5" s="51">
        <v>3</v>
      </c>
    </row>
    <row r="6" spans="1:10" ht="15">
      <c r="A6" s="5" t="s">
        <v>8</v>
      </c>
      <c r="B6" s="6">
        <v>4</v>
      </c>
      <c r="C6" s="6">
        <v>3</v>
      </c>
      <c r="D6" s="6">
        <v>0</v>
      </c>
      <c r="E6" s="6">
        <v>1</v>
      </c>
      <c r="F6" s="6">
        <f>$B$18+$B$24+$C$33+$C$36</f>
        <v>12</v>
      </c>
      <c r="G6" s="6">
        <f>$C$18+$C$24+$B$33+$B$36</f>
        <v>7</v>
      </c>
      <c r="H6" s="6">
        <f>F6-G6</f>
        <v>5</v>
      </c>
      <c r="I6" s="6">
        <f>C6*3+D6*1</f>
        <v>9</v>
      </c>
      <c r="J6" s="51">
        <v>4</v>
      </c>
    </row>
    <row r="7" spans="1:10" ht="15">
      <c r="A7" s="5" t="s">
        <v>7</v>
      </c>
      <c r="B7" s="6">
        <v>6</v>
      </c>
      <c r="C7" s="6">
        <v>3</v>
      </c>
      <c r="D7" s="6">
        <v>0</v>
      </c>
      <c r="E7" s="6">
        <v>3</v>
      </c>
      <c r="F7" s="6">
        <f>$C$17+$C$20+$C$29+$B$33+$B$40+$B$41</f>
        <v>9</v>
      </c>
      <c r="G7" s="6">
        <f>$B$17+$B$20+$B$29+$C$33+$C$40+$C$41</f>
        <v>16</v>
      </c>
      <c r="H7" s="6">
        <f>F7-G7</f>
        <v>-7</v>
      </c>
      <c r="I7" s="6">
        <f>C7*3+D7*1</f>
        <v>9</v>
      </c>
      <c r="J7" s="51">
        <v>5</v>
      </c>
    </row>
    <row r="8" spans="1:10" ht="15">
      <c r="A8" s="5" t="s">
        <v>10</v>
      </c>
      <c r="B8" s="6">
        <v>4</v>
      </c>
      <c r="C8" s="6">
        <v>2</v>
      </c>
      <c r="D8" s="6">
        <v>0</v>
      </c>
      <c r="E8" s="6">
        <v>2</v>
      </c>
      <c r="F8" s="6">
        <f>$C$21+$C$24+$B$42+$B$48</f>
        <v>12</v>
      </c>
      <c r="G8" s="6">
        <f>$B$21+$B$24+$C$42+$C$48</f>
        <v>6</v>
      </c>
      <c r="H8" s="6">
        <f>F8-G8</f>
        <v>6</v>
      </c>
      <c r="I8" s="6">
        <f>C8*3+D8*1</f>
        <v>6</v>
      </c>
      <c r="J8" s="51">
        <v>6</v>
      </c>
    </row>
    <row r="9" spans="1:10" ht="15">
      <c r="A9" s="5" t="s">
        <v>13</v>
      </c>
      <c r="B9" s="6">
        <v>6</v>
      </c>
      <c r="C9" s="6">
        <v>2</v>
      </c>
      <c r="D9" s="6">
        <v>0</v>
      </c>
      <c r="E9" s="6">
        <v>4</v>
      </c>
      <c r="F9" s="6">
        <f>$B$16+$B$20+$B$32+$C$30+$B$39+$B$46</f>
        <v>15</v>
      </c>
      <c r="G9" s="6">
        <f>$C$16+$C$20+$B$30+$C$32+$C$39+$C$46</f>
        <v>16</v>
      </c>
      <c r="H9" s="6">
        <f>F9-G9</f>
        <v>-1</v>
      </c>
      <c r="I9" s="6">
        <f>C9*3+D9*1</f>
        <v>6</v>
      </c>
      <c r="J9" s="51">
        <v>7</v>
      </c>
    </row>
    <row r="10" spans="1:10" ht="15">
      <c r="A10" s="5" t="s">
        <v>14</v>
      </c>
      <c r="B10" s="6">
        <v>4</v>
      </c>
      <c r="C10" s="6">
        <v>1</v>
      </c>
      <c r="D10" s="6">
        <v>0</v>
      </c>
      <c r="E10" s="6">
        <v>3</v>
      </c>
      <c r="F10" s="6">
        <f>$B$17+$B$22+$B$30+$B$35</f>
        <v>9</v>
      </c>
      <c r="G10" s="6">
        <f>$C$17+$C$22+$C$30+$C$35</f>
        <v>15</v>
      </c>
      <c r="H10" s="6">
        <f>F10-G10</f>
        <v>-6</v>
      </c>
      <c r="I10" s="6">
        <f>C10*3+D10*1</f>
        <v>3</v>
      </c>
      <c r="J10" s="51">
        <v>8</v>
      </c>
    </row>
    <row r="11" spans="1:10" ht="15">
      <c r="A11" s="5" t="s">
        <v>16</v>
      </c>
      <c r="B11" s="6">
        <v>2</v>
      </c>
      <c r="C11" s="6">
        <v>0</v>
      </c>
      <c r="D11" s="6">
        <v>0</v>
      </c>
      <c r="E11" s="6">
        <v>2</v>
      </c>
      <c r="F11" s="6">
        <f>$B$19+$C$15</f>
        <v>0</v>
      </c>
      <c r="G11" s="6">
        <f>$C$19+$B$15</f>
        <v>6</v>
      </c>
      <c r="H11" s="6">
        <f>F11-G11</f>
        <v>-6</v>
      </c>
      <c r="I11" s="6">
        <f>C11*3+D11*1</f>
        <v>0</v>
      </c>
      <c r="J11" s="51">
        <v>9</v>
      </c>
    </row>
    <row r="12" spans="1:10" ht="15">
      <c r="A12" s="5" t="s">
        <v>12</v>
      </c>
      <c r="B12" s="6">
        <v>4</v>
      </c>
      <c r="C12" s="6">
        <v>0</v>
      </c>
      <c r="D12" s="6">
        <v>0</v>
      </c>
      <c r="E12" s="6">
        <v>4</v>
      </c>
      <c r="F12" s="6">
        <f>$C$18+$B$21+$C$40+$C$46</f>
        <v>2</v>
      </c>
      <c r="G12" s="6">
        <f>$B$18+$C$21+$B$40+$B$46</f>
        <v>15</v>
      </c>
      <c r="H12" s="6">
        <f>F12-G12</f>
        <v>-13</v>
      </c>
      <c r="I12" s="6">
        <f>C12*3+D12*1</f>
        <v>0</v>
      </c>
      <c r="J12" s="51">
        <v>10</v>
      </c>
    </row>
    <row r="13" spans="2:9" ht="15">
      <c r="B13" s="1"/>
      <c r="C13" s="1"/>
      <c r="D13" s="1"/>
      <c r="E13" s="1"/>
      <c r="F13" s="1"/>
      <c r="G13" s="1"/>
      <c r="H13" s="1"/>
      <c r="I13" s="1"/>
    </row>
    <row r="14" spans="1:3" ht="15.75">
      <c r="A14" s="3" t="s">
        <v>28</v>
      </c>
      <c r="B14" s="1"/>
      <c r="C14" s="1"/>
    </row>
    <row r="15" spans="1:6" ht="15">
      <c r="A15" s="9" t="s">
        <v>9</v>
      </c>
      <c r="B15" s="6">
        <v>3</v>
      </c>
      <c r="C15" s="6">
        <v>0</v>
      </c>
      <c r="D15" s="32" t="s">
        <v>29</v>
      </c>
      <c r="E15" s="32"/>
      <c r="F15" s="32"/>
    </row>
    <row r="16" spans="1:6" ht="15">
      <c r="A16" s="6" t="s">
        <v>13</v>
      </c>
      <c r="B16" s="6">
        <v>1</v>
      </c>
      <c r="C16" s="6">
        <v>3</v>
      </c>
      <c r="D16" s="33" t="s">
        <v>15</v>
      </c>
      <c r="E16" s="33"/>
      <c r="F16" s="33"/>
    </row>
    <row r="17" spans="1:6" ht="15">
      <c r="A17" s="6" t="s">
        <v>14</v>
      </c>
      <c r="B17" s="6">
        <v>2</v>
      </c>
      <c r="C17" s="6">
        <v>3</v>
      </c>
      <c r="D17" s="33" t="s">
        <v>7</v>
      </c>
      <c r="E17" s="33"/>
      <c r="F17" s="33"/>
    </row>
    <row r="18" spans="1:6" ht="15">
      <c r="A18" s="4" t="s">
        <v>8</v>
      </c>
      <c r="B18" s="6">
        <v>3</v>
      </c>
      <c r="C18" s="6">
        <v>2</v>
      </c>
      <c r="D18" s="34" t="s">
        <v>12</v>
      </c>
      <c r="E18" s="34"/>
      <c r="F18" s="34"/>
    </row>
    <row r="19" spans="1:6" ht="15">
      <c r="A19" s="11" t="s">
        <v>29</v>
      </c>
      <c r="B19" s="8">
        <v>0</v>
      </c>
      <c r="C19" s="8">
        <v>3</v>
      </c>
      <c r="D19" s="35" t="s">
        <v>11</v>
      </c>
      <c r="E19" s="35"/>
      <c r="F19" s="35"/>
    </row>
    <row r="20" spans="1:6" ht="15">
      <c r="A20" s="6" t="s">
        <v>13</v>
      </c>
      <c r="B20" s="6">
        <v>1</v>
      </c>
      <c r="C20" s="6">
        <v>2</v>
      </c>
      <c r="D20" s="33" t="s">
        <v>7</v>
      </c>
      <c r="E20" s="33"/>
      <c r="F20" s="33"/>
    </row>
    <row r="21" spans="1:6" ht="15">
      <c r="A21" s="12" t="s">
        <v>12</v>
      </c>
      <c r="B21" s="6">
        <v>0</v>
      </c>
      <c r="C21" s="6">
        <v>5</v>
      </c>
      <c r="D21" s="33" t="s">
        <v>10</v>
      </c>
      <c r="E21" s="33"/>
      <c r="F21" s="33"/>
    </row>
    <row r="22" spans="1:6" ht="15">
      <c r="A22" s="4" t="s">
        <v>14</v>
      </c>
      <c r="B22" s="6">
        <v>4</v>
      </c>
      <c r="C22" s="6">
        <v>2</v>
      </c>
      <c r="D22" s="36" t="s">
        <v>15</v>
      </c>
      <c r="E22" s="36"/>
      <c r="F22" s="36"/>
    </row>
    <row r="23" spans="1:6" ht="15">
      <c r="A23" s="13" t="s">
        <v>9</v>
      </c>
      <c r="B23" s="8">
        <v>5</v>
      </c>
      <c r="C23" s="8">
        <v>1</v>
      </c>
      <c r="D23" s="37" t="s">
        <v>11</v>
      </c>
      <c r="E23" s="37"/>
      <c r="F23" s="37"/>
    </row>
    <row r="24" spans="1:6" ht="15">
      <c r="A24" s="4" t="s">
        <v>8</v>
      </c>
      <c r="B24" s="6">
        <v>3</v>
      </c>
      <c r="C24" s="6">
        <v>2</v>
      </c>
      <c r="D24" s="36" t="s">
        <v>10</v>
      </c>
      <c r="E24" s="36"/>
      <c r="F24" s="36"/>
    </row>
    <row r="25" spans="1:6" ht="15">
      <c r="A25" s="2"/>
      <c r="B25" s="1"/>
      <c r="C25" s="1"/>
      <c r="D25" s="38"/>
      <c r="E25" s="38"/>
      <c r="F25" s="38"/>
    </row>
    <row r="26" spans="1:3" ht="15.75">
      <c r="A26" s="3" t="s">
        <v>31</v>
      </c>
      <c r="B26" s="1"/>
      <c r="C26" s="1"/>
    </row>
    <row r="27" spans="1:6" ht="15">
      <c r="A27" s="14" t="s">
        <v>16</v>
      </c>
      <c r="B27" s="12"/>
      <c r="C27" s="12"/>
      <c r="D27" s="39" t="s">
        <v>10</v>
      </c>
      <c r="E27" s="39"/>
      <c r="F27" s="39"/>
    </row>
    <row r="28" spans="1:6" ht="15">
      <c r="A28" s="16" t="s">
        <v>9</v>
      </c>
      <c r="B28" s="12"/>
      <c r="C28" s="12"/>
      <c r="D28" s="36" t="s">
        <v>12</v>
      </c>
      <c r="E28" s="36"/>
      <c r="F28" s="36"/>
    </row>
    <row r="29" spans="1:6" ht="15">
      <c r="A29" s="4" t="s">
        <v>15</v>
      </c>
      <c r="B29" s="12">
        <v>3</v>
      </c>
      <c r="C29" s="12">
        <v>1</v>
      </c>
      <c r="D29" s="36" t="s">
        <v>7</v>
      </c>
      <c r="E29" s="36"/>
      <c r="F29" s="36"/>
    </row>
    <row r="30" spans="1:6" ht="15">
      <c r="A30" s="15" t="s">
        <v>14</v>
      </c>
      <c r="B30" s="12">
        <v>2</v>
      </c>
      <c r="C30" s="12">
        <v>6</v>
      </c>
      <c r="D30" s="33" t="s">
        <v>13</v>
      </c>
      <c r="E30" s="33"/>
      <c r="F30" s="33"/>
    </row>
    <row r="31" spans="1:6" ht="15">
      <c r="A31" s="14" t="s">
        <v>16</v>
      </c>
      <c r="B31" s="15"/>
      <c r="C31" s="15"/>
      <c r="D31" s="36" t="s">
        <v>12</v>
      </c>
      <c r="E31" s="36"/>
      <c r="F31" s="36"/>
    </row>
    <row r="32" spans="1:6" ht="15">
      <c r="A32" s="11" t="s">
        <v>13</v>
      </c>
      <c r="B32" s="11">
        <v>0</v>
      </c>
      <c r="C32" s="11">
        <v>5</v>
      </c>
      <c r="D32" s="35" t="s">
        <v>11</v>
      </c>
      <c r="E32" s="35"/>
      <c r="F32" s="35"/>
    </row>
    <row r="33" spans="1:6" ht="15">
      <c r="A33" s="15" t="s">
        <v>7</v>
      </c>
      <c r="B33" s="15">
        <v>1</v>
      </c>
      <c r="C33" s="15">
        <v>5</v>
      </c>
      <c r="D33" s="33" t="s">
        <v>8</v>
      </c>
      <c r="E33" s="33"/>
      <c r="F33" s="33"/>
    </row>
    <row r="34" spans="1:6" ht="15">
      <c r="A34" s="16" t="s">
        <v>9</v>
      </c>
      <c r="B34" s="15"/>
      <c r="C34" s="15"/>
      <c r="D34" s="39" t="s">
        <v>10</v>
      </c>
      <c r="E34" s="39"/>
      <c r="F34" s="39"/>
    </row>
    <row r="35" spans="1:6" ht="15">
      <c r="A35" s="11" t="s">
        <v>14</v>
      </c>
      <c r="B35" s="11">
        <v>1</v>
      </c>
      <c r="C35" s="11">
        <v>4</v>
      </c>
      <c r="D35" s="35" t="s">
        <v>11</v>
      </c>
      <c r="E35" s="35"/>
      <c r="F35" s="35"/>
    </row>
    <row r="36" spans="1:6" ht="15">
      <c r="A36" s="4" t="s">
        <v>15</v>
      </c>
      <c r="B36" s="12">
        <v>2</v>
      </c>
      <c r="C36" s="12">
        <v>1</v>
      </c>
      <c r="D36" s="36" t="s">
        <v>8</v>
      </c>
      <c r="E36" s="36"/>
      <c r="F36" s="36"/>
    </row>
    <row r="37" spans="2:3" ht="15">
      <c r="B37" s="1"/>
      <c r="C37" s="1"/>
    </row>
    <row r="38" spans="1:3" ht="15.75">
      <c r="A38" s="3" t="s">
        <v>32</v>
      </c>
      <c r="B38" s="1"/>
      <c r="C38" s="1"/>
    </row>
    <row r="39" spans="1:6" ht="15">
      <c r="A39" s="21" t="s">
        <v>13</v>
      </c>
      <c r="B39" s="21">
        <v>2</v>
      </c>
      <c r="C39" s="21">
        <v>4</v>
      </c>
      <c r="D39" s="42" t="s">
        <v>9</v>
      </c>
      <c r="E39" s="42"/>
      <c r="F39" s="42"/>
    </row>
    <row r="40" spans="1:6" ht="15">
      <c r="A40" s="28" t="s">
        <v>7</v>
      </c>
      <c r="B40" s="21">
        <v>2</v>
      </c>
      <c r="C40" s="21">
        <v>0</v>
      </c>
      <c r="D40" s="40" t="s">
        <v>12</v>
      </c>
      <c r="E40" s="40"/>
      <c r="F40" s="40"/>
    </row>
    <row r="41" spans="1:6" ht="15">
      <c r="A41" s="21" t="s">
        <v>7</v>
      </c>
      <c r="B41" s="21">
        <v>0</v>
      </c>
      <c r="C41" s="21">
        <v>5</v>
      </c>
      <c r="D41" s="42" t="s">
        <v>9</v>
      </c>
      <c r="E41" s="42"/>
      <c r="F41" s="42"/>
    </row>
    <row r="42" spans="1:6" ht="15">
      <c r="A42" s="21" t="s">
        <v>10</v>
      </c>
      <c r="B42" s="21">
        <v>2</v>
      </c>
      <c r="C42" s="21">
        <v>3</v>
      </c>
      <c r="D42" s="42" t="s">
        <v>15</v>
      </c>
      <c r="E42" s="42"/>
      <c r="F42" s="42"/>
    </row>
    <row r="43" spans="1:6" ht="15">
      <c r="A43" s="20" t="s">
        <v>16</v>
      </c>
      <c r="B43" s="21"/>
      <c r="C43" s="21"/>
      <c r="D43" s="40" t="s">
        <v>14</v>
      </c>
      <c r="E43" s="40"/>
      <c r="F43" s="40"/>
    </row>
    <row r="44" spans="1:6" ht="15">
      <c r="A44" s="21" t="s">
        <v>14</v>
      </c>
      <c r="B44" s="21"/>
      <c r="C44" s="21"/>
      <c r="D44" s="40" t="s">
        <v>8</v>
      </c>
      <c r="E44" s="40"/>
      <c r="F44" s="40"/>
    </row>
    <row r="45" spans="1:6" ht="15">
      <c r="A45" s="11" t="s">
        <v>15</v>
      </c>
      <c r="B45" s="11">
        <v>2</v>
      </c>
      <c r="C45" s="11">
        <v>2</v>
      </c>
      <c r="D45" s="41" t="s">
        <v>11</v>
      </c>
      <c r="E45" s="41"/>
      <c r="F45" s="41"/>
    </row>
    <row r="46" spans="1:6" ht="15">
      <c r="A46" s="28" t="s">
        <v>13</v>
      </c>
      <c r="B46" s="21">
        <v>5</v>
      </c>
      <c r="C46" s="21">
        <v>0</v>
      </c>
      <c r="D46" s="40" t="s">
        <v>12</v>
      </c>
      <c r="E46" s="40"/>
      <c r="F46" s="40"/>
    </row>
    <row r="47" spans="1:6" ht="15">
      <c r="A47" s="20" t="s">
        <v>16</v>
      </c>
      <c r="B47" s="21"/>
      <c r="C47" s="21"/>
      <c r="D47" s="40" t="s">
        <v>8</v>
      </c>
      <c r="E47" s="40"/>
      <c r="F47" s="40"/>
    </row>
    <row r="48" spans="1:6" ht="15">
      <c r="A48" s="24" t="s">
        <v>10</v>
      </c>
      <c r="B48" s="11">
        <v>3</v>
      </c>
      <c r="C48" s="11">
        <v>0</v>
      </c>
      <c r="D48" s="41" t="s">
        <v>11</v>
      </c>
      <c r="E48" s="41"/>
      <c r="F48" s="4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0" spans="2:3" ht="15">
      <c r="B60" s="1"/>
      <c r="C60" s="1"/>
    </row>
    <row r="61" spans="2:3" ht="15">
      <c r="B61" s="1"/>
      <c r="C61" s="1"/>
    </row>
    <row r="62" spans="2:3" ht="15">
      <c r="B62" s="1"/>
      <c r="C62" s="1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0" spans="2:3" ht="15">
      <c r="B70" s="1"/>
      <c r="C70" s="1"/>
    </row>
    <row r="71" spans="2:3" ht="15">
      <c r="B71" s="1"/>
      <c r="C71" s="1"/>
    </row>
    <row r="72" spans="2:3" ht="15">
      <c r="B72" s="1"/>
      <c r="C72" s="1"/>
    </row>
    <row r="73" spans="2:3" ht="15">
      <c r="B73" s="1"/>
      <c r="C73" s="1"/>
    </row>
    <row r="74" spans="2:3" ht="15">
      <c r="B74" s="1"/>
      <c r="C74" s="1"/>
    </row>
    <row r="75" spans="2:3" ht="15">
      <c r="B75" s="1"/>
      <c r="C75" s="1"/>
    </row>
    <row r="76" spans="2:3" ht="15">
      <c r="B76" s="1"/>
      <c r="C76" s="1"/>
    </row>
    <row r="77" spans="2:3" ht="15">
      <c r="B77" s="1"/>
      <c r="C77" s="1"/>
    </row>
    <row r="78" spans="2:3" ht="15">
      <c r="B78" s="1"/>
      <c r="C78" s="1"/>
    </row>
    <row r="79" spans="2:3" ht="15">
      <c r="B79" s="1"/>
      <c r="C79" s="1"/>
    </row>
    <row r="80" spans="2:3" ht="15">
      <c r="B80" s="1"/>
      <c r="C80" s="1"/>
    </row>
    <row r="81" spans="2:3" ht="15">
      <c r="B81" s="1"/>
      <c r="C81" s="1"/>
    </row>
    <row r="82" spans="2:3" ht="15">
      <c r="B82" s="1"/>
      <c r="C82" s="1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1"/>
      <c r="C96" s="1"/>
    </row>
    <row r="97" spans="2:3" ht="15">
      <c r="B97" s="1"/>
      <c r="C97" s="1"/>
    </row>
    <row r="98" spans="2:3" ht="15">
      <c r="B98" s="1"/>
      <c r="C98" s="1"/>
    </row>
    <row r="99" spans="2:3" ht="15">
      <c r="B99" s="1"/>
      <c r="C99" s="1"/>
    </row>
    <row r="100" spans="2:3" ht="15">
      <c r="B100" s="1"/>
      <c r="C100" s="1"/>
    </row>
    <row r="101" spans="2:3" ht="15">
      <c r="B101" s="1"/>
      <c r="C101" s="1"/>
    </row>
    <row r="102" spans="2:3" ht="15">
      <c r="B102" s="1"/>
      <c r="C102" s="1"/>
    </row>
    <row r="103" spans="2:3" ht="15">
      <c r="B103" s="1"/>
      <c r="C103" s="1"/>
    </row>
    <row r="104" spans="2:3" ht="15">
      <c r="B104" s="1"/>
      <c r="C104" s="1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0" spans="2:3" ht="15">
      <c r="B130" s="1"/>
      <c r="C130" s="1"/>
    </row>
    <row r="131" spans="2:3" ht="15">
      <c r="B131" s="1"/>
      <c r="C131" s="1"/>
    </row>
    <row r="132" spans="2:3" ht="15">
      <c r="B132" s="1"/>
      <c r="C132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0" spans="2:3" ht="15">
      <c r="B140" s="1"/>
      <c r="C140" s="1"/>
    </row>
    <row r="141" spans="2:3" ht="15">
      <c r="B141" s="1"/>
      <c r="C141" s="1"/>
    </row>
    <row r="142" spans="2:3" ht="15">
      <c r="B142" s="1"/>
      <c r="C142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0" spans="2:3" ht="15">
      <c r="B150" s="1"/>
      <c r="C150" s="1"/>
    </row>
    <row r="151" spans="2:3" ht="15">
      <c r="B151" s="1"/>
      <c r="C151" s="1"/>
    </row>
    <row r="152" spans="2:3" ht="15">
      <c r="B152" s="1"/>
      <c r="C152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0" spans="2:3" ht="15">
      <c r="B160" s="1"/>
      <c r="C160" s="1"/>
    </row>
    <row r="161" spans="2:3" ht="15">
      <c r="B161" s="1"/>
      <c r="C161" s="1"/>
    </row>
    <row r="162" spans="2:3" ht="15">
      <c r="B162" s="1"/>
      <c r="C162" s="1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  <row r="170" spans="2:3" ht="15">
      <c r="B170" s="1"/>
      <c r="C170" s="1"/>
    </row>
    <row r="171" spans="2:3" ht="15">
      <c r="B171" s="1"/>
      <c r="C171" s="1"/>
    </row>
    <row r="172" spans="2:3" ht="15">
      <c r="B172" s="1"/>
      <c r="C172" s="1"/>
    </row>
    <row r="173" spans="2:3" ht="15">
      <c r="B173" s="1"/>
      <c r="C173" s="1"/>
    </row>
    <row r="174" spans="2:3" ht="15">
      <c r="B174" s="1"/>
      <c r="C174" s="1"/>
    </row>
    <row r="175" spans="2:3" ht="15">
      <c r="B175" s="1"/>
      <c r="C175" s="1"/>
    </row>
    <row r="176" spans="2:3" ht="15">
      <c r="B176" s="1"/>
      <c r="C176" s="1"/>
    </row>
    <row r="177" spans="2:3" ht="15">
      <c r="B177" s="1"/>
      <c r="C177" s="1"/>
    </row>
    <row r="178" spans="2:3" ht="15">
      <c r="B178" s="1"/>
      <c r="C178" s="1"/>
    </row>
    <row r="179" spans="2:3" ht="15">
      <c r="B179" s="1"/>
      <c r="C179" s="1"/>
    </row>
    <row r="180" spans="2:3" ht="15">
      <c r="B180" s="1"/>
      <c r="C180" s="1"/>
    </row>
    <row r="181" spans="2:3" ht="15">
      <c r="B181" s="1"/>
      <c r="C181" s="1"/>
    </row>
    <row r="182" spans="2:3" ht="15">
      <c r="B182" s="1"/>
      <c r="C182" s="1"/>
    </row>
    <row r="183" spans="2:3" ht="15">
      <c r="B183" s="1"/>
      <c r="C183" s="1"/>
    </row>
    <row r="184" spans="2:3" ht="15">
      <c r="B184" s="1"/>
      <c r="C184" s="1"/>
    </row>
    <row r="185" spans="2:3" ht="15">
      <c r="B185" s="1"/>
      <c r="C185" s="1"/>
    </row>
    <row r="186" spans="2:3" ht="15">
      <c r="B186" s="1"/>
      <c r="C186" s="1"/>
    </row>
    <row r="187" spans="2:3" ht="15">
      <c r="B187" s="1"/>
      <c r="C187" s="1"/>
    </row>
    <row r="188" spans="2:3" ht="15">
      <c r="B188" s="1"/>
      <c r="C188" s="1"/>
    </row>
    <row r="189" spans="2:3" ht="15">
      <c r="B189" s="1"/>
      <c r="C189" s="1"/>
    </row>
    <row r="190" spans="2:3" ht="15">
      <c r="B190" s="1"/>
      <c r="C190" s="1"/>
    </row>
    <row r="191" spans="2:3" ht="15">
      <c r="B191" s="1"/>
      <c r="C191" s="1"/>
    </row>
    <row r="192" spans="2:3" ht="15">
      <c r="B192" s="1"/>
      <c r="C192" s="1"/>
    </row>
    <row r="193" spans="2:3" ht="15">
      <c r="B193" s="1"/>
      <c r="C193" s="1"/>
    </row>
    <row r="194" spans="2:3" ht="15">
      <c r="B194" s="1"/>
      <c r="C194" s="1"/>
    </row>
    <row r="195" spans="2:3" ht="15">
      <c r="B195" s="1"/>
      <c r="C195" s="1"/>
    </row>
    <row r="196" spans="2:3" ht="15">
      <c r="B196" s="1"/>
      <c r="C196" s="1"/>
    </row>
    <row r="197" spans="2:3" ht="15">
      <c r="B197" s="1"/>
      <c r="C197" s="1"/>
    </row>
    <row r="198" spans="2:3" ht="15">
      <c r="B198" s="1"/>
      <c r="C198" s="1"/>
    </row>
    <row r="199" spans="2:3" ht="15">
      <c r="B199" s="1"/>
      <c r="C199" s="1"/>
    </row>
    <row r="200" spans="2:3" ht="15">
      <c r="B200" s="1"/>
      <c r="C200" s="1"/>
    </row>
    <row r="201" spans="2:3" ht="15">
      <c r="B201" s="1"/>
      <c r="C201" s="1"/>
    </row>
    <row r="202" spans="2:3" ht="15">
      <c r="B202" s="1"/>
      <c r="C202" s="1"/>
    </row>
    <row r="203" spans="2:3" ht="15">
      <c r="B203" s="1"/>
      <c r="C203" s="1"/>
    </row>
    <row r="204" spans="2:3" ht="15">
      <c r="B204" s="1"/>
      <c r="C204" s="1"/>
    </row>
    <row r="205" spans="2:3" ht="15">
      <c r="B205" s="1"/>
      <c r="C205" s="1"/>
    </row>
    <row r="206" spans="2:3" ht="15">
      <c r="B206" s="1"/>
      <c r="C206" s="1"/>
    </row>
    <row r="207" spans="2:3" ht="15">
      <c r="B207" s="1"/>
      <c r="C207" s="1"/>
    </row>
    <row r="208" spans="2:3" ht="15">
      <c r="B208" s="1"/>
      <c r="C208" s="1"/>
    </row>
    <row r="209" spans="2:3" ht="15">
      <c r="B209" s="1"/>
      <c r="C209" s="1"/>
    </row>
    <row r="210" spans="2:3" ht="15">
      <c r="B210" s="1"/>
      <c r="C210" s="1"/>
    </row>
    <row r="211" spans="2:3" ht="15">
      <c r="B211" s="1"/>
      <c r="C211" s="1"/>
    </row>
    <row r="212" spans="2:3" ht="15">
      <c r="B212" s="1"/>
      <c r="C212" s="1"/>
    </row>
    <row r="213" spans="2:3" ht="15">
      <c r="B213" s="1"/>
      <c r="C213" s="1"/>
    </row>
    <row r="214" spans="2:3" ht="15">
      <c r="B214" s="1"/>
      <c r="C214" s="1"/>
    </row>
    <row r="215" spans="2:3" ht="15">
      <c r="B215" s="1"/>
      <c r="C215" s="1"/>
    </row>
    <row r="216" spans="2:3" ht="15">
      <c r="B216" s="1"/>
      <c r="C216" s="1"/>
    </row>
    <row r="217" spans="2:3" ht="15">
      <c r="B217" s="1"/>
      <c r="C217" s="1"/>
    </row>
    <row r="218" spans="2:3" ht="15">
      <c r="B218" s="1"/>
      <c r="C218" s="1"/>
    </row>
    <row r="219" spans="2:3" ht="15">
      <c r="B219" s="1"/>
      <c r="C219" s="1"/>
    </row>
    <row r="220" spans="2:3" ht="15">
      <c r="B220" s="1"/>
      <c r="C220" s="1"/>
    </row>
    <row r="221" spans="2:3" ht="15">
      <c r="B221" s="1"/>
      <c r="C221" s="1"/>
    </row>
    <row r="222" spans="2:3" ht="15">
      <c r="B222" s="1"/>
      <c r="C222" s="1"/>
    </row>
    <row r="223" spans="2:3" ht="15">
      <c r="B223" s="1"/>
      <c r="C223" s="1"/>
    </row>
    <row r="224" spans="2:3" ht="15">
      <c r="B224" s="1"/>
      <c r="C224" s="1"/>
    </row>
    <row r="225" spans="2:3" ht="15">
      <c r="B225" s="1"/>
      <c r="C225" s="1"/>
    </row>
    <row r="226" spans="2:3" ht="15">
      <c r="B226" s="1"/>
      <c r="C226" s="1"/>
    </row>
    <row r="227" spans="2:3" ht="15">
      <c r="B227" s="1"/>
      <c r="C227" s="1"/>
    </row>
    <row r="228" spans="2:3" ht="15">
      <c r="B228" s="1"/>
      <c r="C228" s="1"/>
    </row>
    <row r="229" spans="2:3" ht="15">
      <c r="B229" s="1"/>
      <c r="C229" s="1"/>
    </row>
    <row r="230" spans="2:3" ht="15">
      <c r="B230" s="1"/>
      <c r="C230" s="1"/>
    </row>
    <row r="231" spans="2:3" ht="15">
      <c r="B231" s="1"/>
      <c r="C231" s="1"/>
    </row>
    <row r="232" spans="2:3" ht="15">
      <c r="B232" s="1"/>
      <c r="C232" s="1"/>
    </row>
  </sheetData>
  <sheetProtection/>
  <mergeCells count="32">
    <mergeCell ref="D36:F36"/>
    <mergeCell ref="D39:F39"/>
    <mergeCell ref="D47:F47"/>
    <mergeCell ref="D48:F48"/>
    <mergeCell ref="D41:F41"/>
    <mergeCell ref="D42:F42"/>
    <mergeCell ref="D43:F43"/>
    <mergeCell ref="D44:F44"/>
    <mergeCell ref="D45:F45"/>
    <mergeCell ref="D46:F46"/>
    <mergeCell ref="D27:F27"/>
    <mergeCell ref="D28:F28"/>
    <mergeCell ref="D29:F29"/>
    <mergeCell ref="D30:F30"/>
    <mergeCell ref="D31:F31"/>
    <mergeCell ref="D40:F40"/>
    <mergeCell ref="D32:F32"/>
    <mergeCell ref="D33:F33"/>
    <mergeCell ref="D34:F34"/>
    <mergeCell ref="D35:F35"/>
    <mergeCell ref="D20:F20"/>
    <mergeCell ref="D21:F21"/>
    <mergeCell ref="D22:F22"/>
    <mergeCell ref="D23:F23"/>
    <mergeCell ref="D24:F24"/>
    <mergeCell ref="D25:F25"/>
    <mergeCell ref="D15:F15"/>
    <mergeCell ref="D16:F16"/>
    <mergeCell ref="D17:F17"/>
    <mergeCell ref="D18:F18"/>
    <mergeCell ref="D19:F19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J27" sqref="J27"/>
    </sheetView>
  </sheetViews>
  <sheetFormatPr defaultColWidth="11.421875" defaultRowHeight="15"/>
  <cols>
    <col min="1" max="1" width="30.7109375" style="0" customWidth="1"/>
    <col min="2" max="8" width="10.7109375" style="0" customWidth="1"/>
  </cols>
  <sheetData>
    <row r="1" spans="1:9" ht="26.25">
      <c r="A1" s="31" t="s">
        <v>17</v>
      </c>
      <c r="B1" s="31"/>
      <c r="C1" s="31"/>
      <c r="D1" s="31"/>
      <c r="E1" s="31"/>
      <c r="F1" s="31"/>
      <c r="G1" s="31"/>
      <c r="H1" s="31"/>
      <c r="I1" s="31"/>
    </row>
    <row r="2" spans="1:10" ht="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26</v>
      </c>
      <c r="G2" s="4" t="s">
        <v>27</v>
      </c>
      <c r="H2" s="4" t="s">
        <v>5</v>
      </c>
      <c r="I2" s="4" t="s">
        <v>30</v>
      </c>
      <c r="J2" s="25" t="s">
        <v>42</v>
      </c>
    </row>
    <row r="3" spans="1:10" ht="15">
      <c r="A3" s="5" t="s">
        <v>24</v>
      </c>
      <c r="B3" s="6">
        <v>6</v>
      </c>
      <c r="C3" s="6">
        <v>5</v>
      </c>
      <c r="D3" s="6">
        <v>1</v>
      </c>
      <c r="E3" s="6">
        <v>0</v>
      </c>
      <c r="F3" s="6">
        <f>$C$15+$C$19+$B$26+$B$30+$C$35+$C$39</f>
        <v>23</v>
      </c>
      <c r="G3" s="6">
        <f>$B$15+$B$19+$C$26+$B$30+$B$35+$B$39</f>
        <v>5</v>
      </c>
      <c r="H3" s="6">
        <f>F3-G3</f>
        <v>18</v>
      </c>
      <c r="I3" s="6">
        <f>C3*3+D3*1</f>
        <v>16</v>
      </c>
      <c r="J3" s="27">
        <v>1</v>
      </c>
    </row>
    <row r="4" spans="1:10" ht="15">
      <c r="A4" s="5" t="s">
        <v>23</v>
      </c>
      <c r="B4" s="6">
        <v>6</v>
      </c>
      <c r="C4" s="6">
        <v>5</v>
      </c>
      <c r="D4" s="6">
        <v>0</v>
      </c>
      <c r="E4" s="6">
        <v>1</v>
      </c>
      <c r="F4" s="6">
        <f>$B$15+$C$20+$B$23+$B$29+$C$36+$C$37</f>
        <v>17</v>
      </c>
      <c r="G4" s="6">
        <f>$C$15+$B$20+$C$23+$C$29+$B$36+$B$37</f>
        <v>10</v>
      </c>
      <c r="H4" s="6">
        <f>F4-G4</f>
        <v>7</v>
      </c>
      <c r="I4" s="6">
        <f>C4*3+D4*1</f>
        <v>15</v>
      </c>
      <c r="J4" s="51">
        <v>2</v>
      </c>
    </row>
    <row r="5" spans="1:10" ht="15">
      <c r="A5" s="5" t="s">
        <v>25</v>
      </c>
      <c r="B5" s="10">
        <v>6</v>
      </c>
      <c r="C5" s="10">
        <v>3</v>
      </c>
      <c r="D5" s="10">
        <v>2</v>
      </c>
      <c r="E5" s="10">
        <v>1</v>
      </c>
      <c r="F5" s="10">
        <f>$B$13+$B$18+$C$23+$C$30+$B$33+$B$38</f>
        <v>14</v>
      </c>
      <c r="G5" s="10">
        <f>$C$13+$C$18+$B$23+$B$30+$C$33+$C$38</f>
        <v>5</v>
      </c>
      <c r="H5" s="10">
        <f>F5-G5</f>
        <v>9</v>
      </c>
      <c r="I5" s="10">
        <f>C5*3+D5*1</f>
        <v>11</v>
      </c>
      <c r="J5" s="27">
        <v>3</v>
      </c>
    </row>
    <row r="6" spans="1:10" ht="15">
      <c r="A6" s="5" t="s">
        <v>22</v>
      </c>
      <c r="B6" s="6">
        <v>6</v>
      </c>
      <c r="C6" s="6">
        <v>3</v>
      </c>
      <c r="D6" s="6">
        <v>0</v>
      </c>
      <c r="E6" s="6">
        <v>3</v>
      </c>
      <c r="F6" s="6">
        <f>$C$16+$B$19+$B$25+$B$27+$C$33+$C$40</f>
        <v>11</v>
      </c>
      <c r="G6" s="6">
        <f>$B$16+$C$19+$C$25+$C$27+$B$33+$B$40</f>
        <v>13</v>
      </c>
      <c r="H6" s="6">
        <f>F6-G6</f>
        <v>-2</v>
      </c>
      <c r="I6" s="6">
        <f>C6*3+D6*1</f>
        <v>9</v>
      </c>
      <c r="J6" s="51">
        <v>4</v>
      </c>
    </row>
    <row r="7" spans="1:10" ht="15">
      <c r="A7" s="5" t="s">
        <v>21</v>
      </c>
      <c r="B7" s="6">
        <v>6</v>
      </c>
      <c r="C7" s="6">
        <v>2</v>
      </c>
      <c r="D7" s="6">
        <v>1</v>
      </c>
      <c r="E7" s="6">
        <v>3</v>
      </c>
      <c r="F7" s="6">
        <f>$C$13+$B$17+$C$26+$C$29+$B$34+$B$40</f>
        <v>6</v>
      </c>
      <c r="G7" s="6">
        <f>$B$13+$C$17+$B$26+$B$29+$C$34+$C$40</f>
        <v>7</v>
      </c>
      <c r="H7" s="6">
        <f>F7-G7</f>
        <v>-1</v>
      </c>
      <c r="I7" s="6">
        <f>C7*3+D7*1</f>
        <v>7</v>
      </c>
      <c r="J7" s="27">
        <v>5</v>
      </c>
    </row>
    <row r="8" spans="1:10" ht="15">
      <c r="A8" s="5" t="s">
        <v>19</v>
      </c>
      <c r="B8" s="6">
        <v>6</v>
      </c>
      <c r="C8" s="6">
        <v>2</v>
      </c>
      <c r="D8" s="6">
        <v>0</v>
      </c>
      <c r="E8" s="6">
        <v>4</v>
      </c>
      <c r="F8" s="6">
        <f>$B$14+$C$18+$C$24+$C$27+$B$35+$B$37</f>
        <v>7</v>
      </c>
      <c r="G8" s="6">
        <f>$C$14+$B$18+$B$24+$B$27+$C$35+$C$37</f>
        <v>16</v>
      </c>
      <c r="H8" s="6">
        <f>F8-G8</f>
        <v>-9</v>
      </c>
      <c r="I8" s="6">
        <f>C8*3+D8*1</f>
        <v>6</v>
      </c>
      <c r="J8" s="51">
        <v>6</v>
      </c>
    </row>
    <row r="9" spans="1:10" ht="15">
      <c r="A9" s="29" t="s">
        <v>20</v>
      </c>
      <c r="B9" s="30">
        <v>6</v>
      </c>
      <c r="C9" s="30">
        <v>1</v>
      </c>
      <c r="D9" s="30">
        <v>2</v>
      </c>
      <c r="E9" s="30">
        <v>3</v>
      </c>
      <c r="F9" s="30">
        <f>$B$16+$B$20+$B$24+$B$28+$C$34+$C$38</f>
        <v>5</v>
      </c>
      <c r="G9" s="30">
        <f>$C$16+$C$20+$C$24+$C$28+$B$34+$B$38</f>
        <v>9</v>
      </c>
      <c r="H9" s="30">
        <f>F9-G9</f>
        <v>-4</v>
      </c>
      <c r="I9" s="30">
        <f>C9*3+D9*1</f>
        <v>5</v>
      </c>
      <c r="J9" s="30">
        <v>7</v>
      </c>
    </row>
    <row r="10" spans="1:10" ht="15">
      <c r="A10" s="5" t="s">
        <v>18</v>
      </c>
      <c r="B10" s="6">
        <v>6</v>
      </c>
      <c r="C10" s="6">
        <v>0</v>
      </c>
      <c r="D10" s="6">
        <v>0</v>
      </c>
      <c r="E10" s="6">
        <v>6</v>
      </c>
      <c r="F10" s="6">
        <f>$C$14+$C$17+$C$25+$C$28+$B$36+$B$39</f>
        <v>2</v>
      </c>
      <c r="G10" s="6">
        <f>$B$14+$B$17+$B$25+$B$28+$C$36+$C$39</f>
        <v>20</v>
      </c>
      <c r="H10" s="6">
        <f>F10-G10</f>
        <v>-18</v>
      </c>
      <c r="I10" s="6">
        <f>C10*3+D10*1</f>
        <v>0</v>
      </c>
      <c r="J10" s="51">
        <v>8</v>
      </c>
    </row>
    <row r="11" ht="15">
      <c r="J11" s="52"/>
    </row>
    <row r="12" spans="1:10" ht="15.75">
      <c r="A12" s="3" t="s">
        <v>28</v>
      </c>
      <c r="B12" s="1"/>
      <c r="C12" s="1"/>
      <c r="J12" s="53"/>
    </row>
    <row r="13" spans="1:6" ht="15">
      <c r="A13" s="18" t="s">
        <v>33</v>
      </c>
      <c r="B13" s="21">
        <v>3</v>
      </c>
      <c r="C13" s="21">
        <v>0</v>
      </c>
      <c r="D13" s="45" t="s">
        <v>21</v>
      </c>
      <c r="E13" s="45"/>
      <c r="F13" s="45"/>
    </row>
    <row r="14" spans="1:6" ht="15">
      <c r="A14" s="19" t="s">
        <v>34</v>
      </c>
      <c r="B14" s="21">
        <v>2</v>
      </c>
      <c r="C14" s="21">
        <v>1</v>
      </c>
      <c r="D14" s="40" t="s">
        <v>18</v>
      </c>
      <c r="E14" s="40"/>
      <c r="F14" s="40"/>
    </row>
    <row r="15" spans="1:6" ht="15">
      <c r="A15" s="21" t="s">
        <v>35</v>
      </c>
      <c r="B15" s="21">
        <v>2</v>
      </c>
      <c r="C15" s="21">
        <v>6</v>
      </c>
      <c r="D15" s="42" t="s">
        <v>24</v>
      </c>
      <c r="E15" s="42"/>
      <c r="F15" s="42"/>
    </row>
    <row r="16" spans="1:6" ht="15">
      <c r="A16" s="11" t="s">
        <v>36</v>
      </c>
      <c r="B16" s="11">
        <v>1</v>
      </c>
      <c r="C16" s="11">
        <v>4</v>
      </c>
      <c r="D16" s="35" t="s">
        <v>22</v>
      </c>
      <c r="E16" s="35"/>
      <c r="F16" s="35"/>
    </row>
    <row r="17" spans="1:6" ht="15">
      <c r="A17" s="19" t="s">
        <v>37</v>
      </c>
      <c r="B17" s="21">
        <v>4</v>
      </c>
      <c r="C17" s="21">
        <v>0</v>
      </c>
      <c r="D17" s="40" t="s">
        <v>18</v>
      </c>
      <c r="E17" s="40"/>
      <c r="F17" s="40"/>
    </row>
    <row r="18" spans="1:6" ht="15">
      <c r="A18" s="19" t="s">
        <v>33</v>
      </c>
      <c r="B18" s="21">
        <v>4</v>
      </c>
      <c r="C18" s="21">
        <v>0</v>
      </c>
      <c r="D18" s="40" t="s">
        <v>39</v>
      </c>
      <c r="E18" s="40"/>
      <c r="F18" s="40"/>
    </row>
    <row r="19" spans="1:6" ht="15">
      <c r="A19" s="21" t="s">
        <v>38</v>
      </c>
      <c r="B19" s="21">
        <v>1</v>
      </c>
      <c r="C19" s="21">
        <v>6</v>
      </c>
      <c r="D19" s="42" t="s">
        <v>24</v>
      </c>
      <c r="E19" s="42"/>
      <c r="F19" s="42"/>
    </row>
    <row r="20" spans="1:6" ht="15">
      <c r="A20" s="11" t="s">
        <v>36</v>
      </c>
      <c r="B20" s="11">
        <v>0</v>
      </c>
      <c r="C20" s="11">
        <v>2</v>
      </c>
      <c r="D20" s="43" t="s">
        <v>23</v>
      </c>
      <c r="E20" s="44"/>
      <c r="F20" s="44"/>
    </row>
    <row r="21" spans="1:6" ht="15">
      <c r="A21" s="2"/>
      <c r="B21" s="1"/>
      <c r="C21" s="1"/>
      <c r="D21" s="38"/>
      <c r="E21" s="38"/>
      <c r="F21" s="38"/>
    </row>
    <row r="22" spans="1:3" ht="15.75">
      <c r="A22" s="3" t="s">
        <v>31</v>
      </c>
      <c r="B22" s="1"/>
      <c r="C22" s="1"/>
    </row>
    <row r="23" spans="1:6" ht="15">
      <c r="A23" s="18" t="s">
        <v>35</v>
      </c>
      <c r="B23" s="21">
        <v>3</v>
      </c>
      <c r="C23" s="21">
        <v>1</v>
      </c>
      <c r="D23" s="40" t="s">
        <v>25</v>
      </c>
      <c r="E23" s="40"/>
      <c r="F23" s="40"/>
    </row>
    <row r="24" spans="1:6" ht="15">
      <c r="A24" s="23" t="s">
        <v>36</v>
      </c>
      <c r="B24" s="11">
        <v>0</v>
      </c>
      <c r="C24" s="11">
        <v>2</v>
      </c>
      <c r="D24" s="35" t="s">
        <v>39</v>
      </c>
      <c r="E24" s="35"/>
      <c r="F24" s="35"/>
    </row>
    <row r="25" spans="1:6" ht="15">
      <c r="A25" s="19" t="s">
        <v>38</v>
      </c>
      <c r="B25" s="21">
        <v>2</v>
      </c>
      <c r="C25" s="21">
        <v>0</v>
      </c>
      <c r="D25" s="40" t="s">
        <v>18</v>
      </c>
      <c r="E25" s="40"/>
      <c r="F25" s="40"/>
    </row>
    <row r="26" spans="1:6" ht="15">
      <c r="A26" s="19" t="s">
        <v>40</v>
      </c>
      <c r="B26" s="21">
        <v>2</v>
      </c>
      <c r="C26" s="21">
        <v>0</v>
      </c>
      <c r="D26" s="40" t="s">
        <v>21</v>
      </c>
      <c r="E26" s="40"/>
      <c r="F26" s="40"/>
    </row>
    <row r="27" spans="1:6" ht="15">
      <c r="A27" s="18" t="s">
        <v>38</v>
      </c>
      <c r="B27" s="21">
        <v>4</v>
      </c>
      <c r="C27" s="21">
        <v>1</v>
      </c>
      <c r="D27" s="40" t="s">
        <v>39</v>
      </c>
      <c r="E27" s="40"/>
      <c r="F27" s="40"/>
    </row>
    <row r="28" spans="1:6" ht="15">
      <c r="A28" s="17" t="s">
        <v>36</v>
      </c>
      <c r="B28" s="11">
        <v>3</v>
      </c>
      <c r="C28" s="11">
        <v>0</v>
      </c>
      <c r="D28" s="41" t="s">
        <v>18</v>
      </c>
      <c r="E28" s="41"/>
      <c r="F28" s="41"/>
    </row>
    <row r="29" spans="1:6" ht="15">
      <c r="A29" s="19" t="s">
        <v>35</v>
      </c>
      <c r="B29" s="21">
        <v>1</v>
      </c>
      <c r="C29" s="21">
        <v>0</v>
      </c>
      <c r="D29" s="40" t="s">
        <v>21</v>
      </c>
      <c r="E29" s="40"/>
      <c r="F29" s="40"/>
    </row>
    <row r="30" spans="1:6" ht="15">
      <c r="A30" s="20" t="s">
        <v>40</v>
      </c>
      <c r="B30" s="21">
        <v>2</v>
      </c>
      <c r="C30" s="21">
        <v>2</v>
      </c>
      <c r="D30" s="40" t="s">
        <v>25</v>
      </c>
      <c r="E30" s="40"/>
      <c r="F30" s="40"/>
    </row>
    <row r="31" spans="2:3" ht="15">
      <c r="B31" s="1"/>
      <c r="C31" s="1"/>
    </row>
    <row r="32" spans="1:3" ht="15.75">
      <c r="A32" s="3" t="s">
        <v>32</v>
      </c>
      <c r="B32" s="1"/>
      <c r="C32" s="1"/>
    </row>
    <row r="33" spans="1:6" ht="15">
      <c r="A33" s="28" t="s">
        <v>33</v>
      </c>
      <c r="B33" s="21">
        <v>4</v>
      </c>
      <c r="C33" s="21">
        <v>0</v>
      </c>
      <c r="D33" s="40" t="s">
        <v>22</v>
      </c>
      <c r="E33" s="40"/>
      <c r="F33" s="40"/>
    </row>
    <row r="34" spans="1:6" ht="15">
      <c r="A34" s="22" t="s">
        <v>37</v>
      </c>
      <c r="B34" s="22">
        <v>1</v>
      </c>
      <c r="C34" s="22">
        <v>1</v>
      </c>
      <c r="D34" s="41" t="s">
        <v>20</v>
      </c>
      <c r="E34" s="41"/>
      <c r="F34" s="41"/>
    </row>
    <row r="35" spans="1:6" ht="15">
      <c r="A35" s="21" t="s">
        <v>34</v>
      </c>
      <c r="B35" s="21">
        <v>0</v>
      </c>
      <c r="C35" s="21">
        <v>4</v>
      </c>
      <c r="D35" s="42" t="s">
        <v>24</v>
      </c>
      <c r="E35" s="42"/>
      <c r="F35" s="42"/>
    </row>
    <row r="36" spans="1:6" ht="15">
      <c r="A36" s="21" t="s">
        <v>41</v>
      </c>
      <c r="B36" s="21">
        <v>1</v>
      </c>
      <c r="C36" s="21">
        <v>6</v>
      </c>
      <c r="D36" s="42" t="s">
        <v>23</v>
      </c>
      <c r="E36" s="42"/>
      <c r="F36" s="42"/>
    </row>
    <row r="37" spans="1:6" ht="15">
      <c r="A37" s="21" t="s">
        <v>34</v>
      </c>
      <c r="B37" s="21">
        <v>2</v>
      </c>
      <c r="C37" s="21">
        <v>3</v>
      </c>
      <c r="D37" s="42" t="s">
        <v>23</v>
      </c>
      <c r="E37" s="42"/>
      <c r="F37" s="42"/>
    </row>
    <row r="38" spans="1:6" ht="15">
      <c r="A38" s="22" t="s">
        <v>33</v>
      </c>
      <c r="B38" s="22">
        <v>0</v>
      </c>
      <c r="C38" s="22">
        <v>0</v>
      </c>
      <c r="D38" s="41" t="s">
        <v>20</v>
      </c>
      <c r="E38" s="41"/>
      <c r="F38" s="41"/>
    </row>
    <row r="39" spans="1:6" ht="15">
      <c r="A39" s="21" t="s">
        <v>41</v>
      </c>
      <c r="B39" s="21">
        <v>0</v>
      </c>
      <c r="C39" s="21">
        <v>3</v>
      </c>
      <c r="D39" s="46" t="s">
        <v>24</v>
      </c>
      <c r="E39" s="47"/>
      <c r="F39" s="48"/>
    </row>
    <row r="40" spans="1:6" ht="15">
      <c r="A40" s="28" t="s">
        <v>37</v>
      </c>
      <c r="B40" s="21">
        <v>1</v>
      </c>
      <c r="C40" s="21">
        <v>0</v>
      </c>
      <c r="D40" s="40" t="s">
        <v>22</v>
      </c>
      <c r="E40" s="40"/>
      <c r="F40" s="40"/>
    </row>
  </sheetData>
  <sheetProtection/>
  <mergeCells count="26">
    <mergeCell ref="D35:F35"/>
    <mergeCell ref="D36:F36"/>
    <mergeCell ref="D37:F37"/>
    <mergeCell ref="D38:F38"/>
    <mergeCell ref="D39:F39"/>
    <mergeCell ref="D40:F40"/>
    <mergeCell ref="D29:F29"/>
    <mergeCell ref="D30:F30"/>
    <mergeCell ref="D33:F33"/>
    <mergeCell ref="D34:F34"/>
    <mergeCell ref="D23:F23"/>
    <mergeCell ref="D24:F24"/>
    <mergeCell ref="D25:F25"/>
    <mergeCell ref="D26:F26"/>
    <mergeCell ref="D27:F27"/>
    <mergeCell ref="D28:F28"/>
    <mergeCell ref="D18:F18"/>
    <mergeCell ref="D19:F19"/>
    <mergeCell ref="D20:F20"/>
    <mergeCell ref="D21:F21"/>
    <mergeCell ref="A1:I1"/>
    <mergeCell ref="D13:F13"/>
    <mergeCell ref="D14:F14"/>
    <mergeCell ref="D15:F15"/>
    <mergeCell ref="D16:F16"/>
    <mergeCell ref="D17:F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MOLLARD-00059</dc:creator>
  <cp:keywords/>
  <dc:description/>
  <cp:lastModifiedBy>MOLLARD-00059</cp:lastModifiedBy>
  <dcterms:created xsi:type="dcterms:W3CDTF">2015-10-05T09:34:42Z</dcterms:created>
  <dcterms:modified xsi:type="dcterms:W3CDTF">2015-10-20T10:33:46Z</dcterms:modified>
  <cp:category/>
  <cp:version/>
  <cp:contentType/>
  <cp:contentStatus/>
</cp:coreProperties>
</file>