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PROGRAMP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<sst xmlns="http://schemas.openxmlformats.org/spreadsheetml/2006/main" count="283" uniqueCount="109">
  <si>
    <t>A.S. TEMPLEUVE</t>
  </si>
  <si>
    <t>GROUPE A - Terrain 1</t>
  </si>
  <si>
    <t>GROUPE C - Terrain 2</t>
  </si>
  <si>
    <t>A 1</t>
  </si>
  <si>
    <t>C1</t>
  </si>
  <si>
    <t>A 2</t>
  </si>
  <si>
    <t>C2</t>
  </si>
  <si>
    <t>A 3</t>
  </si>
  <si>
    <t>C3</t>
  </si>
  <si>
    <t>A 4</t>
  </si>
  <si>
    <t>C4</t>
  </si>
  <si>
    <t>GROUPE B - Terrain 1</t>
  </si>
  <si>
    <t>GROUPE D - Terrain 2</t>
  </si>
  <si>
    <t>B1</t>
  </si>
  <si>
    <t>D1</t>
  </si>
  <si>
    <t>B2</t>
  </si>
  <si>
    <t>D2</t>
  </si>
  <si>
    <t>B3</t>
  </si>
  <si>
    <t>D3</t>
  </si>
  <si>
    <t>B4</t>
  </si>
  <si>
    <t>D4</t>
  </si>
  <si>
    <t>PREMIER TOUR - RENCONTRES DE QUALIFICATIONS</t>
  </si>
  <si>
    <t>MATCH N°</t>
  </si>
  <si>
    <t>TERRAIN</t>
  </si>
  <si>
    <t>HEURE</t>
  </si>
  <si>
    <t>EQUIPE N°</t>
  </si>
  <si>
    <t>SCORE</t>
  </si>
  <si>
    <t>POINTS</t>
  </si>
  <si>
    <t>A1</t>
  </si>
  <si>
    <t>A2</t>
  </si>
  <si>
    <t>A3</t>
  </si>
  <si>
    <t>A4</t>
  </si>
  <si>
    <t>11 H 00</t>
  </si>
  <si>
    <t>DECOMPTE DES POINTS APRES QUALIFICATIONS</t>
  </si>
  <si>
    <t>GROUPE  A</t>
  </si>
  <si>
    <t>NOM DE L'EQUIPE</t>
  </si>
  <si>
    <t>TOTAL</t>
  </si>
  <si>
    <t>PLACE</t>
  </si>
  <si>
    <t>GROUPE  B</t>
  </si>
  <si>
    <t>GROUPE  C</t>
  </si>
  <si>
    <t>GROUPE  D</t>
  </si>
  <si>
    <t>CLASSEMENT PAR GROUPES APRES QUALIFICATIONS</t>
  </si>
  <si>
    <t xml:space="preserve">GROUPE A </t>
  </si>
  <si>
    <t>GROUPE C</t>
  </si>
  <si>
    <t xml:space="preserve">GROUPE B </t>
  </si>
  <si>
    <t>GROUPE D</t>
  </si>
  <si>
    <t xml:space="preserve">SECOND TOUR </t>
  </si>
  <si>
    <t>QUATRIEME GROUPE A - QUATRIEME GROUPE C</t>
  </si>
  <si>
    <t>Terrain 1</t>
  </si>
  <si>
    <t>QUATRIEME GROUPE B - QUATRIEME GROUPE D</t>
  </si>
  <si>
    <t>Terrain 2</t>
  </si>
  <si>
    <t>TROISIEME GROUPE A - TROISIEME GROUPE C</t>
  </si>
  <si>
    <t>TROISIEME GROUPE B - TROISIEME GROUPE D</t>
  </si>
  <si>
    <t>DEUXIEME GROUPE A - DEUXIEME GROUPE C</t>
  </si>
  <si>
    <t>DEUXIEME GROUPE B - DEUXIEME GROUPE D</t>
  </si>
  <si>
    <t>PREMIER GROUPE A - PREMIER GROUPE C</t>
  </si>
  <si>
    <t>PREMIER GROUPE B - PREMIER GROUPE D</t>
  </si>
  <si>
    <t>REPAS POUR TOUTES LES EQUIPES</t>
  </si>
  <si>
    <t>PHASE FINALE</t>
  </si>
  <si>
    <t>15ém / 16ém place     -     PERDANT MATCH 25 - PERDANT MATCH 26</t>
  </si>
  <si>
    <t>13ém / 14ém place    -    GAGNANT MATCH 25 - GAGNANT MATCH 26</t>
  </si>
  <si>
    <t>11ém / 12ém place    -    PERDANT MATCH 27 - PERDANT MATCH 28</t>
  </si>
  <si>
    <t>9ém / 10ém place    -    GAGNANT MATCH 27 - GAGNANT MATCH 28</t>
  </si>
  <si>
    <t>7ém / 8ém place    -    PERDANT MATCH 29 - PERDANT MATCH 30</t>
  </si>
  <si>
    <t>5ém / 6ém place    -    GAGNANT MATCH 29 - GAGNANT MATCH 30</t>
  </si>
  <si>
    <t>3ém / 4ém place     -    PERDANT MATCH 31 - PERDANT MATCH 32</t>
  </si>
  <si>
    <t>CLASSEMENT FINAL</t>
  </si>
  <si>
    <t>_</t>
  </si>
  <si>
    <t>14 H 00</t>
  </si>
  <si>
    <t>12 H 00</t>
  </si>
  <si>
    <t>REMISE DES RECOMPENSES 17 H 30</t>
  </si>
  <si>
    <t>10 H 00</t>
  </si>
  <si>
    <t>FINALE -     GAGNANT MATCH 31 - GAGNANT MATCH 32</t>
  </si>
  <si>
    <t>TOURNOI U13 -  17 MAI 2012 - CHALLENGE JULES LESTIENNE</t>
  </si>
  <si>
    <t>EQUIPES</t>
  </si>
  <si>
    <t>ANICHE</t>
  </si>
  <si>
    <t>TOUFFLERS</t>
  </si>
  <si>
    <t>LANDAS</t>
  </si>
  <si>
    <t>AVELIN</t>
  </si>
  <si>
    <t>TEMPLEMARS</t>
  </si>
  <si>
    <t>FENAIN</t>
  </si>
  <si>
    <t>HAUBOURDIN</t>
  </si>
  <si>
    <t>MONT ENCLUS</t>
  </si>
  <si>
    <t>AS TEMPLEUVE</t>
  </si>
  <si>
    <t>MOUCHIN</t>
  </si>
  <si>
    <t>BEUVRY</t>
  </si>
  <si>
    <t>PTE FORET</t>
  </si>
  <si>
    <t>RONCHIN</t>
  </si>
  <si>
    <t>BAISIEUX</t>
  </si>
  <si>
    <t>RENCONTRES 1 × 15 Min</t>
  </si>
  <si>
    <t>9 H 00</t>
  </si>
  <si>
    <t>9 H 20</t>
  </si>
  <si>
    <t>9 H 40</t>
  </si>
  <si>
    <t>10 H 20</t>
  </si>
  <si>
    <t>10 H 40</t>
  </si>
  <si>
    <t>11 H 20</t>
  </si>
  <si>
    <t>11 H 40</t>
  </si>
  <si>
    <t>12 H 20</t>
  </si>
  <si>
    <t>12 H 40</t>
  </si>
  <si>
    <t>14 H 20</t>
  </si>
  <si>
    <t>14 H 40</t>
  </si>
  <si>
    <t>15 H 00</t>
  </si>
  <si>
    <t>15 H 20</t>
  </si>
  <si>
    <t>15 H 40</t>
  </si>
  <si>
    <t>16 H 00</t>
  </si>
  <si>
    <t>16 H 20</t>
  </si>
  <si>
    <t>16 H 40</t>
  </si>
  <si>
    <t xml:space="preserve">FACHES </t>
  </si>
  <si>
    <t>LOMME DELIV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</si>
</sst>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1\ /\ \3"/>
    <numFmt numFmtId="173" formatCode="\2\ /\ \1"/>
    <numFmt numFmtId="174" formatCode="\2\ /\ \3"/>
    <numFmt numFmtId="175" formatCode="\2\ /\ \2"/>
    <numFmt numFmtId="176" formatCode="\3\ /\ \2"/>
    <numFmt numFmtId="177" formatCode="\3\ /\ \4"/>
    <numFmt numFmtId="178" formatCode="\1\ /\ \2"/>
    <numFmt numFmtId="179" formatCode="\3\ /\ \1"/>
    <numFmt numFmtId="180" formatCode="\4\ /\ \5"/>
    <numFmt numFmtId="181" formatCode="\4\ /\ \6"/>
    <numFmt numFmtId="182" formatCode="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4"/>
      <name val="Times New Roman"/>
      <family val="0"/>
    </font>
    <font>
      <b/>
      <sz val="10"/>
      <name val="Times New Roman"/>
      <family val="0"/>
    </font>
    <font>
      <b/>
      <i/>
      <sz val="18"/>
      <name val="Times New Roman"/>
      <family val="0"/>
    </font>
    <font>
      <b/>
      <i/>
      <sz val="20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b/>
      <sz val="8"/>
      <name val="Georgia"/>
      <family val="1"/>
    </font>
    <font>
      <b/>
      <i/>
      <sz val="16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sz val="14"/>
      <name val="Georgia"/>
      <family val="1"/>
    </font>
    <font>
      <b/>
      <i/>
      <sz val="18"/>
      <name val="Georgia"/>
      <family val="1"/>
    </font>
    <font>
      <b/>
      <sz val="18"/>
      <name val="Georgia"/>
      <family val="1"/>
    </font>
    <font>
      <b/>
      <i/>
      <sz val="20"/>
      <color indexed="10"/>
      <name val="Georgia"/>
      <family val="1"/>
    </font>
    <font>
      <b/>
      <sz val="12"/>
      <color indexed="12"/>
      <name val="Georgia"/>
      <family val="1"/>
    </font>
    <font>
      <b/>
      <i/>
      <sz val="14"/>
      <color indexed="12"/>
      <name val="Georgia"/>
      <family val="1"/>
    </font>
    <font>
      <b/>
      <i/>
      <sz val="12"/>
      <color indexed="12"/>
      <name val="Georgia"/>
      <family val="1"/>
    </font>
    <font>
      <b/>
      <i/>
      <sz val="18"/>
      <color indexed="12"/>
      <name val="Georgia"/>
      <family val="1"/>
    </font>
    <font>
      <b/>
      <i/>
      <sz val="24"/>
      <color indexed="12"/>
      <name val="Georgia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7">
    <fill>
      <patternFill/>
    </fill>
    <fill>
      <patternFill patternType="gray125"/>
    </fill>
    <fill>
      <patternFill patternType="darkGray">
        <fgColor indexed="9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45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7" fillId="2" borderId="0" xfId="0" applyFont="1" applyFill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horizontal="centerContinuous" vertical="center"/>
    </xf>
    <xf numFmtId="0" fontId="19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 textRotation="90"/>
    </xf>
    <xf numFmtId="0" fontId="20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0" fontId="8" fillId="3" borderId="9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horizontal="centerContinuous" vertical="center"/>
    </xf>
    <xf numFmtId="0" fontId="9" fillId="4" borderId="1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9" fillId="4" borderId="6" xfId="0" applyFont="1" applyFill="1" applyBorder="1" applyAlignment="1">
      <alignment horizontal="centerContinuous" vertical="center"/>
    </xf>
    <xf numFmtId="0" fontId="8" fillId="4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Continuous" vertical="center"/>
    </xf>
    <xf numFmtId="0" fontId="8" fillId="4" borderId="9" xfId="0" applyFont="1" applyFill="1" applyBorder="1" applyAlignment="1">
      <alignment horizontal="centerContinuous" vertical="center"/>
    </xf>
    <xf numFmtId="0" fontId="8" fillId="4" borderId="10" xfId="0" applyFont="1" applyFill="1" applyBorder="1" applyAlignment="1">
      <alignment horizontal="centerContinuous" vertical="center"/>
    </xf>
    <xf numFmtId="0" fontId="9" fillId="5" borderId="1" xfId="0" applyFont="1" applyFill="1" applyBorder="1" applyAlignment="1">
      <alignment horizontal="centerContinuous" vertical="center"/>
    </xf>
    <xf numFmtId="0" fontId="9" fillId="5" borderId="3" xfId="0" applyFont="1" applyFill="1" applyBorder="1" applyAlignment="1">
      <alignment horizontal="centerContinuous" vertical="center"/>
    </xf>
    <xf numFmtId="0" fontId="9" fillId="5" borderId="6" xfId="0" applyFont="1" applyFill="1" applyBorder="1" applyAlignment="1">
      <alignment horizontal="centerContinuous" vertical="center"/>
    </xf>
    <xf numFmtId="0" fontId="8" fillId="5" borderId="7" xfId="0" applyFont="1" applyFill="1" applyBorder="1" applyAlignment="1">
      <alignment horizontal="centerContinuous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9" fillId="6" borderId="1" xfId="0" applyFont="1" applyFill="1" applyBorder="1" applyAlignment="1">
      <alignment horizontal="centerContinuous" vertical="center"/>
    </xf>
    <xf numFmtId="0" fontId="9" fillId="6" borderId="3" xfId="0" applyFont="1" applyFill="1" applyBorder="1" applyAlignment="1">
      <alignment horizontal="centerContinuous" vertical="center"/>
    </xf>
    <xf numFmtId="0" fontId="9" fillId="6" borderId="6" xfId="0" applyFont="1" applyFill="1" applyBorder="1" applyAlignment="1">
      <alignment horizontal="centerContinuous" vertical="center"/>
    </xf>
    <xf numFmtId="0" fontId="8" fillId="6" borderId="7" xfId="0" applyFont="1" applyFill="1" applyBorder="1" applyAlignment="1">
      <alignment horizontal="centerContinuous" vertical="center"/>
    </xf>
    <xf numFmtId="0" fontId="8" fillId="6" borderId="8" xfId="0" applyFont="1" applyFill="1" applyBorder="1" applyAlignment="1">
      <alignment horizontal="centerContinuous" vertical="center"/>
    </xf>
    <xf numFmtId="0" fontId="8" fillId="6" borderId="9" xfId="0" applyFont="1" applyFill="1" applyBorder="1" applyAlignment="1">
      <alignment horizontal="centerContinuous" vertical="center"/>
    </xf>
    <xf numFmtId="0" fontId="8" fillId="6" borderId="10" xfId="0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Continuous" vertical="center"/>
    </xf>
    <xf numFmtId="0" fontId="11" fillId="2" borderId="20" xfId="0" applyFont="1" applyFill="1" applyBorder="1" applyAlignment="1">
      <alignment horizontal="centerContinuous" vertical="center"/>
    </xf>
    <xf numFmtId="0" fontId="12" fillId="2" borderId="21" xfId="0" applyFont="1" applyFill="1" applyBorder="1" applyAlignment="1">
      <alignment/>
    </xf>
    <xf numFmtId="0" fontId="12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/>
    </xf>
    <xf numFmtId="0" fontId="12" fillId="2" borderId="21" xfId="0" applyFont="1" applyFill="1" applyBorder="1" applyAlignment="1">
      <alignment horizontal="centerContinuous" vertical="center"/>
    </xf>
    <xf numFmtId="0" fontId="12" fillId="2" borderId="22" xfId="0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centerContinuous" vertical="center"/>
    </xf>
    <xf numFmtId="0" fontId="12" fillId="2" borderId="25" xfId="0" applyFont="1" applyFill="1" applyBorder="1" applyAlignment="1">
      <alignment horizontal="centerContinuous" vertical="center"/>
    </xf>
    <xf numFmtId="176" fontId="12" fillId="2" borderId="24" xfId="0" applyNumberFormat="1" applyFont="1" applyFill="1" applyBorder="1" applyAlignment="1">
      <alignment horizontal="centerContinuous" vertical="center"/>
    </xf>
    <xf numFmtId="177" fontId="12" fillId="2" borderId="24" xfId="0" applyNumberFormat="1" applyFont="1" applyFill="1" applyBorder="1" applyAlignment="1">
      <alignment horizontal="centerContinuous" vertical="center"/>
    </xf>
    <xf numFmtId="0" fontId="12" fillId="2" borderId="26" xfId="0" applyFont="1" applyFill="1" applyBorder="1" applyAlignment="1">
      <alignment horizontal="centerContinuous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Continuous" vertical="center"/>
    </xf>
    <xf numFmtId="0" fontId="12" fillId="2" borderId="28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2" fillId="2" borderId="22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29" xfId="0" applyFont="1" applyFill="1" applyBorder="1" applyAlignment="1">
      <alignment horizontal="centerContinuous" vertical="center"/>
    </xf>
    <xf numFmtId="178" fontId="12" fillId="2" borderId="24" xfId="0" applyNumberFormat="1" applyFont="1" applyFill="1" applyBorder="1" applyAlignment="1">
      <alignment horizontal="centerContinuous" vertical="center"/>
    </xf>
    <xf numFmtId="179" fontId="12" fillId="2" borderId="24" xfId="0" applyNumberFormat="1" applyFont="1" applyFill="1" applyBorder="1" applyAlignment="1">
      <alignment horizontal="centerContinuous" vertical="center"/>
    </xf>
    <xf numFmtId="180" fontId="12" fillId="2" borderId="24" xfId="0" applyNumberFormat="1" applyFont="1" applyFill="1" applyBorder="1" applyAlignment="1">
      <alignment horizontal="centerContinuous" vertical="center"/>
    </xf>
    <xf numFmtId="0" fontId="12" fillId="2" borderId="27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181" fontId="12" fillId="2" borderId="27" xfId="0" applyNumberFormat="1" applyFont="1" applyFill="1" applyBorder="1" applyAlignment="1">
      <alignment horizontal="centerContinuous" vertical="center"/>
    </xf>
    <xf numFmtId="0" fontId="12" fillId="2" borderId="30" xfId="0" applyFont="1" applyFill="1" applyBorder="1" applyAlignment="1">
      <alignment horizontal="centerContinuous" vertical="center"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0" fontId="14" fillId="2" borderId="26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12" fillId="5" borderId="6" xfId="0" applyFont="1" applyFill="1" applyBorder="1" applyAlignment="1">
      <alignment/>
    </xf>
    <xf numFmtId="0" fontId="12" fillId="6" borderId="6" xfId="0" applyFont="1" applyFill="1" applyBorder="1" applyAlignment="1">
      <alignment/>
    </xf>
    <xf numFmtId="0" fontId="8" fillId="3" borderId="7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Continuous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Continuous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Continuous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Continuous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Continuous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Continuous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Continuous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Continuous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Continuous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Continuous" vertical="center"/>
    </xf>
    <xf numFmtId="0" fontId="12" fillId="2" borderId="39" xfId="0" applyFont="1" applyFill="1" applyBorder="1" applyAlignment="1">
      <alignment horizontal="centerContinuous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40" xfId="0" applyFont="1" applyFill="1" applyBorder="1" applyAlignment="1">
      <alignment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182" fontId="8" fillId="6" borderId="9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182" fontId="8" fillId="6" borderId="36" xfId="0" applyNumberFormat="1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82" fontId="8" fillId="5" borderId="9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82" fontId="8" fillId="5" borderId="36" xfId="0" applyNumberFormat="1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182" fontId="8" fillId="4" borderId="9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82" fontId="8" fillId="4" borderId="36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82" fontId="8" fillId="3" borderId="9" xfId="0" applyNumberFormat="1" applyFont="1" applyFill="1" applyBorder="1" applyAlignment="1">
      <alignment horizontal="center" vertical="center"/>
    </xf>
    <xf numFmtId="182" fontId="8" fillId="3" borderId="36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82" fontId="12" fillId="3" borderId="32" xfId="0" applyNumberFormat="1" applyFont="1" applyFill="1" applyBorder="1" applyAlignment="1">
      <alignment horizontal="center" vertical="center"/>
    </xf>
    <xf numFmtId="182" fontId="12" fillId="4" borderId="32" xfId="0" applyNumberFormat="1" applyFont="1" applyFill="1" applyBorder="1" applyAlignment="1">
      <alignment horizontal="center" vertical="center"/>
    </xf>
    <xf numFmtId="182" fontId="12" fillId="4" borderId="42" xfId="0" applyNumberFormat="1" applyFont="1" applyFill="1" applyBorder="1" applyAlignment="1">
      <alignment horizontal="center" vertical="center"/>
    </xf>
    <xf numFmtId="182" fontId="12" fillId="5" borderId="32" xfId="0" applyNumberFormat="1" applyFont="1" applyFill="1" applyBorder="1" applyAlignment="1">
      <alignment horizontal="center" vertical="center"/>
    </xf>
    <xf numFmtId="182" fontId="12" fillId="5" borderId="42" xfId="0" applyNumberFormat="1" applyFont="1" applyFill="1" applyBorder="1" applyAlignment="1">
      <alignment horizontal="center" vertical="center"/>
    </xf>
    <xf numFmtId="182" fontId="12" fillId="6" borderId="32" xfId="0" applyNumberFormat="1" applyFont="1" applyFill="1" applyBorder="1" applyAlignment="1">
      <alignment horizontal="center" vertical="center"/>
    </xf>
    <xf numFmtId="182" fontId="12" fillId="6" borderId="4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0"/>
  <sheetViews>
    <sheetView tabSelected="1" workbookViewId="0" topLeftCell="A56">
      <selection activeCell="L18" sqref="L18"/>
    </sheetView>
  </sheetViews>
  <sheetFormatPr defaultColWidth="11.421875" defaultRowHeight="12.75"/>
  <cols>
    <col min="1" max="4" width="5.00390625" style="112" customWidth="1"/>
    <col min="5" max="5" width="4.421875" style="112" customWidth="1"/>
    <col min="6" max="6" width="7.28125" style="112" customWidth="1"/>
    <col min="7" max="15" width="4.421875" style="112" customWidth="1"/>
    <col min="16" max="17" width="4.28125" style="112" customWidth="1"/>
    <col min="18" max="21" width="5.00390625" style="112" customWidth="1"/>
    <col min="22" max="16384" width="11.421875" style="112" customWidth="1"/>
  </cols>
  <sheetData>
    <row r="1" ht="4.5" customHeight="1" hidden="1"/>
    <row r="2" spans="6:14" s="94" customFormat="1" ht="20.25" customHeight="1">
      <c r="F2" s="1"/>
      <c r="G2" s="1"/>
      <c r="H2" s="1"/>
      <c r="I2" s="2" t="s">
        <v>0</v>
      </c>
      <c r="J2" s="2"/>
      <c r="K2" s="1"/>
      <c r="L2" s="1"/>
      <c r="M2" s="1"/>
      <c r="N2" s="1"/>
    </row>
    <row r="3" spans="5:15" s="94" customFormat="1" ht="20.25" customHeight="1">
      <c r="E3" s="3"/>
      <c r="F3" s="3"/>
      <c r="G3" s="3"/>
      <c r="H3" s="4" t="s">
        <v>73</v>
      </c>
      <c r="I3" s="3"/>
      <c r="J3" s="3"/>
      <c r="K3" s="3"/>
      <c r="L3" s="3"/>
      <c r="M3" s="3"/>
      <c r="N3" s="3"/>
      <c r="O3" s="3"/>
    </row>
    <row r="4" s="94" customFormat="1" ht="4.5" customHeight="1" thickBot="1"/>
    <row r="5" spans="1:21" s="94" customFormat="1" ht="19.5" customHeight="1" thickTop="1">
      <c r="A5" s="48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49"/>
      <c r="L5" s="35"/>
      <c r="M5" s="35" t="s">
        <v>2</v>
      </c>
      <c r="N5" s="35"/>
      <c r="O5" s="35"/>
      <c r="P5" s="35"/>
      <c r="Q5" s="35"/>
      <c r="R5" s="35"/>
      <c r="S5" s="35"/>
      <c r="T5" s="35"/>
      <c r="U5" s="113"/>
    </row>
    <row r="6" spans="1:21" s="94" customFormat="1" ht="19.5" customHeight="1">
      <c r="A6" s="50" t="s">
        <v>3</v>
      </c>
      <c r="B6" s="193" t="s">
        <v>77</v>
      </c>
      <c r="C6" s="194"/>
      <c r="D6" s="194"/>
      <c r="E6" s="194"/>
      <c r="F6" s="194"/>
      <c r="G6" s="194"/>
      <c r="H6" s="194"/>
      <c r="I6" s="194"/>
      <c r="J6" s="194"/>
      <c r="K6" s="195"/>
      <c r="L6" s="51" t="s">
        <v>4</v>
      </c>
      <c r="M6" s="190" t="s">
        <v>83</v>
      </c>
      <c r="N6" s="191"/>
      <c r="O6" s="191"/>
      <c r="P6" s="191"/>
      <c r="Q6" s="191"/>
      <c r="R6" s="191"/>
      <c r="S6" s="191"/>
      <c r="T6" s="191"/>
      <c r="U6" s="192"/>
    </row>
    <row r="7" spans="1:21" s="94" customFormat="1" ht="19.5" customHeight="1">
      <c r="A7" s="52" t="s">
        <v>5</v>
      </c>
      <c r="B7" s="193" t="s">
        <v>79</v>
      </c>
      <c r="C7" s="194"/>
      <c r="D7" s="194"/>
      <c r="E7" s="194"/>
      <c r="F7" s="194"/>
      <c r="G7" s="194"/>
      <c r="H7" s="194"/>
      <c r="I7" s="194"/>
      <c r="J7" s="194"/>
      <c r="K7" s="195"/>
      <c r="L7" s="53" t="s">
        <v>6</v>
      </c>
      <c r="M7" s="190" t="s">
        <v>82</v>
      </c>
      <c r="N7" s="191"/>
      <c r="O7" s="191"/>
      <c r="P7" s="191"/>
      <c r="Q7" s="191"/>
      <c r="R7" s="191"/>
      <c r="S7" s="191"/>
      <c r="T7" s="191"/>
      <c r="U7" s="192"/>
    </row>
    <row r="8" spans="1:21" s="94" customFormat="1" ht="19.5" customHeight="1">
      <c r="A8" s="50" t="s">
        <v>7</v>
      </c>
      <c r="B8" s="193" t="s">
        <v>76</v>
      </c>
      <c r="C8" s="194"/>
      <c r="D8" s="194"/>
      <c r="E8" s="194"/>
      <c r="F8" s="194"/>
      <c r="G8" s="194"/>
      <c r="H8" s="194"/>
      <c r="I8" s="194"/>
      <c r="J8" s="194"/>
      <c r="K8" s="195"/>
      <c r="L8" s="51" t="s">
        <v>8</v>
      </c>
      <c r="M8" s="190" t="s">
        <v>85</v>
      </c>
      <c r="N8" s="191"/>
      <c r="O8" s="191"/>
      <c r="P8" s="191"/>
      <c r="Q8" s="191"/>
      <c r="R8" s="191"/>
      <c r="S8" s="191"/>
      <c r="T8" s="191"/>
      <c r="U8" s="192"/>
    </row>
    <row r="9" spans="1:21" s="94" customFormat="1" ht="19.5" customHeight="1" thickBot="1">
      <c r="A9" s="54" t="s">
        <v>9</v>
      </c>
      <c r="B9" s="222" t="s">
        <v>84</v>
      </c>
      <c r="C9" s="228"/>
      <c r="D9" s="228"/>
      <c r="E9" s="228"/>
      <c r="F9" s="228"/>
      <c r="G9" s="228"/>
      <c r="H9" s="228"/>
      <c r="I9" s="228"/>
      <c r="J9" s="228"/>
      <c r="K9" s="221"/>
      <c r="L9" s="55" t="s">
        <v>10</v>
      </c>
      <c r="M9" s="210" t="s">
        <v>86</v>
      </c>
      <c r="N9" s="225"/>
      <c r="O9" s="225"/>
      <c r="P9" s="225"/>
      <c r="Q9" s="225"/>
      <c r="R9" s="225"/>
      <c r="S9" s="225"/>
      <c r="T9" s="225"/>
      <c r="U9" s="211"/>
    </row>
    <row r="10" spans="1:21" s="94" customFormat="1" ht="19.5" customHeight="1" thickTop="1">
      <c r="A10" s="56"/>
      <c r="B10" s="28" t="s">
        <v>11</v>
      </c>
      <c r="C10" s="28"/>
      <c r="D10" s="28"/>
      <c r="E10" s="28"/>
      <c r="F10" s="28"/>
      <c r="G10" s="28"/>
      <c r="H10" s="28"/>
      <c r="I10" s="28"/>
      <c r="J10" s="28"/>
      <c r="K10" s="57"/>
      <c r="L10" s="42"/>
      <c r="M10" s="42" t="s">
        <v>12</v>
      </c>
      <c r="N10" s="42"/>
      <c r="O10" s="42"/>
      <c r="P10" s="42"/>
      <c r="Q10" s="42"/>
      <c r="R10" s="42"/>
      <c r="S10" s="42"/>
      <c r="T10" s="42"/>
      <c r="U10" s="114"/>
    </row>
    <row r="11" spans="1:21" s="94" customFormat="1" ht="19.5" customHeight="1">
      <c r="A11" s="58" t="s">
        <v>13</v>
      </c>
      <c r="B11" s="187" t="s">
        <v>75</v>
      </c>
      <c r="C11" s="188"/>
      <c r="D11" s="188"/>
      <c r="E11" s="188"/>
      <c r="F11" s="188"/>
      <c r="G11" s="188"/>
      <c r="H11" s="188"/>
      <c r="I11" s="188"/>
      <c r="J11" s="188"/>
      <c r="K11" s="189"/>
      <c r="L11" s="59" t="s">
        <v>14</v>
      </c>
      <c r="M11" s="184" t="s">
        <v>80</v>
      </c>
      <c r="N11" s="185"/>
      <c r="O11" s="185"/>
      <c r="P11" s="185"/>
      <c r="Q11" s="185"/>
      <c r="R11" s="185"/>
      <c r="S11" s="185"/>
      <c r="T11" s="185"/>
      <c r="U11" s="186"/>
    </row>
    <row r="12" spans="1:21" s="94" customFormat="1" ht="19.5" customHeight="1">
      <c r="A12" s="60" t="s">
        <v>15</v>
      </c>
      <c r="B12" s="187" t="s">
        <v>107</v>
      </c>
      <c r="C12" s="188"/>
      <c r="D12" s="188"/>
      <c r="E12" s="188"/>
      <c r="F12" s="188"/>
      <c r="G12" s="188"/>
      <c r="H12" s="188"/>
      <c r="I12" s="188"/>
      <c r="J12" s="188"/>
      <c r="K12" s="189"/>
      <c r="L12" s="59" t="s">
        <v>16</v>
      </c>
      <c r="M12" s="184" t="s">
        <v>88</v>
      </c>
      <c r="N12" s="185"/>
      <c r="O12" s="185"/>
      <c r="P12" s="185"/>
      <c r="Q12" s="185"/>
      <c r="R12" s="185"/>
      <c r="S12" s="185"/>
      <c r="T12" s="185"/>
      <c r="U12" s="186"/>
    </row>
    <row r="13" spans="1:21" s="94" customFormat="1" ht="19.5" customHeight="1">
      <c r="A13" s="58" t="s">
        <v>17</v>
      </c>
      <c r="B13" s="187" t="s">
        <v>78</v>
      </c>
      <c r="C13" s="188"/>
      <c r="D13" s="188"/>
      <c r="E13" s="188"/>
      <c r="F13" s="188"/>
      <c r="G13" s="188"/>
      <c r="H13" s="188"/>
      <c r="I13" s="188"/>
      <c r="J13" s="188"/>
      <c r="K13" s="189"/>
      <c r="L13" s="59" t="s">
        <v>18</v>
      </c>
      <c r="M13" s="184" t="s">
        <v>108</v>
      </c>
      <c r="N13" s="185"/>
      <c r="O13" s="185"/>
      <c r="P13" s="185"/>
      <c r="Q13" s="185"/>
      <c r="R13" s="185"/>
      <c r="S13" s="185"/>
      <c r="T13" s="185"/>
      <c r="U13" s="186"/>
    </row>
    <row r="14" spans="1:21" s="94" customFormat="1" ht="19.5" customHeight="1" thickBot="1">
      <c r="A14" s="62" t="s">
        <v>19</v>
      </c>
      <c r="B14" s="216" t="s">
        <v>87</v>
      </c>
      <c r="C14" s="229"/>
      <c r="D14" s="229"/>
      <c r="E14" s="229"/>
      <c r="F14" s="229"/>
      <c r="G14" s="229"/>
      <c r="H14" s="229"/>
      <c r="I14" s="229"/>
      <c r="J14" s="229"/>
      <c r="K14" s="215"/>
      <c r="L14" s="63" t="s">
        <v>20</v>
      </c>
      <c r="M14" s="204" t="s">
        <v>81</v>
      </c>
      <c r="N14" s="227"/>
      <c r="O14" s="227"/>
      <c r="P14" s="227"/>
      <c r="Q14" s="227"/>
      <c r="R14" s="227"/>
      <c r="S14" s="227"/>
      <c r="T14" s="227"/>
      <c r="U14" s="205"/>
    </row>
    <row r="15" s="94" customFormat="1" ht="4.5" customHeight="1" thickTop="1"/>
    <row r="16" spans="1:21" s="94" customFormat="1" ht="20.25" customHeight="1">
      <c r="A16" s="5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="94" customFormat="1" ht="4.5" customHeight="1" thickBot="1"/>
    <row r="18" spans="1:21" s="94" customFormat="1" ht="57" customHeight="1" thickTop="1">
      <c r="A18" s="7" t="s">
        <v>22</v>
      </c>
      <c r="B18" s="8" t="s">
        <v>23</v>
      </c>
      <c r="C18" s="9" t="s">
        <v>24</v>
      </c>
      <c r="D18" s="10"/>
      <c r="E18" s="11" t="s">
        <v>25</v>
      </c>
      <c r="F18" s="12" t="s">
        <v>89</v>
      </c>
      <c r="G18" s="12"/>
      <c r="H18" s="12"/>
      <c r="I18" s="12"/>
      <c r="J18" s="12"/>
      <c r="K18" s="12"/>
      <c r="L18" s="12"/>
      <c r="M18" s="12"/>
      <c r="N18" s="12"/>
      <c r="O18" s="13" t="s">
        <v>25</v>
      </c>
      <c r="P18" s="14" t="s">
        <v>26</v>
      </c>
      <c r="Q18" s="14"/>
      <c r="R18" s="15" t="s">
        <v>25</v>
      </c>
      <c r="S18" s="16" t="s">
        <v>27</v>
      </c>
      <c r="T18" s="15" t="s">
        <v>25</v>
      </c>
      <c r="U18" s="17" t="s">
        <v>27</v>
      </c>
    </row>
    <row r="19" spans="1:21" s="94" customFormat="1" ht="19.5" customHeight="1">
      <c r="A19" s="115">
        <v>1</v>
      </c>
      <c r="B19" s="116">
        <v>1</v>
      </c>
      <c r="C19" s="117" t="s">
        <v>90</v>
      </c>
      <c r="D19" s="117"/>
      <c r="E19" s="118" t="s">
        <v>28</v>
      </c>
      <c r="F19" s="230" t="str">
        <f>B6</f>
        <v>LANDAS</v>
      </c>
      <c r="G19" s="230"/>
      <c r="H19" s="230"/>
      <c r="I19" s="230"/>
      <c r="J19" s="118" t="s">
        <v>67</v>
      </c>
      <c r="K19" s="230" t="str">
        <f>B7</f>
        <v>TEMPLEMARS</v>
      </c>
      <c r="L19" s="230"/>
      <c r="M19" s="230"/>
      <c r="N19" s="230"/>
      <c r="O19" s="119" t="s">
        <v>29</v>
      </c>
      <c r="P19" s="120"/>
      <c r="Q19" s="120"/>
      <c r="R19" s="121" t="s">
        <v>28</v>
      </c>
      <c r="S19" s="118"/>
      <c r="T19" s="121" t="s">
        <v>29</v>
      </c>
      <c r="U19" s="122"/>
    </row>
    <row r="20" spans="1:21" s="94" customFormat="1" ht="19.5" customHeight="1">
      <c r="A20" s="123">
        <v>2</v>
      </c>
      <c r="B20" s="124">
        <v>2</v>
      </c>
      <c r="C20" s="125" t="s">
        <v>90</v>
      </c>
      <c r="D20" s="125"/>
      <c r="E20" s="126" t="s">
        <v>4</v>
      </c>
      <c r="F20" s="231" t="str">
        <f>M6</f>
        <v>AS TEMPLEUVE</v>
      </c>
      <c r="G20" s="231"/>
      <c r="H20" s="231"/>
      <c r="I20" s="231"/>
      <c r="J20" s="126" t="s">
        <v>67</v>
      </c>
      <c r="K20" s="231" t="str">
        <f>M7</f>
        <v>MONT ENCLUS</v>
      </c>
      <c r="L20" s="231"/>
      <c r="M20" s="231"/>
      <c r="N20" s="231"/>
      <c r="O20" s="127" t="s">
        <v>6</v>
      </c>
      <c r="P20" s="128"/>
      <c r="Q20" s="128"/>
      <c r="R20" s="129" t="s">
        <v>4</v>
      </c>
      <c r="S20" s="126"/>
      <c r="T20" s="129" t="s">
        <v>6</v>
      </c>
      <c r="U20" s="130"/>
    </row>
    <row r="21" spans="1:21" s="94" customFormat="1" ht="19.5" customHeight="1">
      <c r="A21" s="131">
        <v>3</v>
      </c>
      <c r="B21" s="132">
        <v>1</v>
      </c>
      <c r="C21" s="133" t="s">
        <v>91</v>
      </c>
      <c r="D21" s="133"/>
      <c r="E21" s="134" t="s">
        <v>13</v>
      </c>
      <c r="F21" s="232" t="str">
        <f>B11</f>
        <v>ANICHE</v>
      </c>
      <c r="G21" s="232"/>
      <c r="H21" s="232"/>
      <c r="I21" s="232"/>
      <c r="J21" s="134" t="s">
        <v>67</v>
      </c>
      <c r="K21" s="232" t="str">
        <f>B12</f>
        <v>FACHES </v>
      </c>
      <c r="L21" s="232"/>
      <c r="M21" s="232"/>
      <c r="N21" s="232"/>
      <c r="O21" s="135" t="s">
        <v>15</v>
      </c>
      <c r="P21" s="136"/>
      <c r="Q21" s="136"/>
      <c r="R21" s="137" t="s">
        <v>13</v>
      </c>
      <c r="S21" s="134"/>
      <c r="T21" s="137" t="s">
        <v>15</v>
      </c>
      <c r="U21" s="138"/>
    </row>
    <row r="22" spans="1:21" s="94" customFormat="1" ht="19.5" customHeight="1">
      <c r="A22" s="139">
        <v>4</v>
      </c>
      <c r="B22" s="140">
        <v>2</v>
      </c>
      <c r="C22" s="141" t="s">
        <v>91</v>
      </c>
      <c r="D22" s="141"/>
      <c r="E22" s="142" t="s">
        <v>14</v>
      </c>
      <c r="F22" s="233" t="str">
        <f>M11</f>
        <v>FENAIN</v>
      </c>
      <c r="G22" s="233"/>
      <c r="H22" s="233"/>
      <c r="I22" s="233"/>
      <c r="J22" s="142" t="s">
        <v>67</v>
      </c>
      <c r="K22" s="233" t="str">
        <f>M12</f>
        <v>BAISIEUX</v>
      </c>
      <c r="L22" s="233"/>
      <c r="M22" s="233"/>
      <c r="N22" s="233"/>
      <c r="O22" s="143" t="s">
        <v>16</v>
      </c>
      <c r="P22" s="144"/>
      <c r="Q22" s="144"/>
      <c r="R22" s="145" t="s">
        <v>14</v>
      </c>
      <c r="S22" s="142"/>
      <c r="T22" s="145" t="s">
        <v>16</v>
      </c>
      <c r="U22" s="146"/>
    </row>
    <row r="23" spans="1:21" s="94" customFormat="1" ht="19.5" customHeight="1">
      <c r="A23" s="115">
        <v>5</v>
      </c>
      <c r="B23" s="116">
        <v>1</v>
      </c>
      <c r="C23" s="117" t="s">
        <v>92</v>
      </c>
      <c r="D23" s="117"/>
      <c r="E23" s="118" t="s">
        <v>30</v>
      </c>
      <c r="F23" s="230" t="str">
        <f>B8</f>
        <v>TOUFFLERS</v>
      </c>
      <c r="G23" s="230"/>
      <c r="H23" s="230"/>
      <c r="I23" s="230"/>
      <c r="J23" s="118" t="s">
        <v>67</v>
      </c>
      <c r="K23" s="230" t="str">
        <f>B9</f>
        <v>MOUCHIN</v>
      </c>
      <c r="L23" s="230"/>
      <c r="M23" s="230"/>
      <c r="N23" s="230"/>
      <c r="O23" s="119" t="s">
        <v>31</v>
      </c>
      <c r="P23" s="120"/>
      <c r="Q23" s="120"/>
      <c r="R23" s="121" t="s">
        <v>30</v>
      </c>
      <c r="S23" s="118"/>
      <c r="T23" s="121" t="s">
        <v>31</v>
      </c>
      <c r="U23" s="122"/>
    </row>
    <row r="24" spans="1:21" s="94" customFormat="1" ht="19.5" customHeight="1">
      <c r="A24" s="123">
        <v>6</v>
      </c>
      <c r="B24" s="124">
        <v>2</v>
      </c>
      <c r="C24" s="125" t="s">
        <v>92</v>
      </c>
      <c r="D24" s="125"/>
      <c r="E24" s="126" t="s">
        <v>8</v>
      </c>
      <c r="F24" s="231" t="str">
        <f>M8</f>
        <v>BEUVRY</v>
      </c>
      <c r="G24" s="231"/>
      <c r="H24" s="231"/>
      <c r="I24" s="231"/>
      <c r="J24" s="126" t="s">
        <v>67</v>
      </c>
      <c r="K24" s="231" t="str">
        <f>M9</f>
        <v>PTE FORET</v>
      </c>
      <c r="L24" s="231"/>
      <c r="M24" s="231"/>
      <c r="N24" s="231"/>
      <c r="O24" s="127" t="s">
        <v>10</v>
      </c>
      <c r="P24" s="128"/>
      <c r="Q24" s="128"/>
      <c r="R24" s="129" t="s">
        <v>8</v>
      </c>
      <c r="S24" s="126"/>
      <c r="T24" s="129" t="s">
        <v>10</v>
      </c>
      <c r="U24" s="130"/>
    </row>
    <row r="25" spans="1:21" s="94" customFormat="1" ht="19.5" customHeight="1">
      <c r="A25" s="131">
        <v>7</v>
      </c>
      <c r="B25" s="132">
        <v>1</v>
      </c>
      <c r="C25" s="133" t="s">
        <v>71</v>
      </c>
      <c r="D25" s="133"/>
      <c r="E25" s="134" t="s">
        <v>17</v>
      </c>
      <c r="F25" s="232" t="str">
        <f>B13</f>
        <v>AVELIN</v>
      </c>
      <c r="G25" s="232"/>
      <c r="H25" s="232"/>
      <c r="I25" s="232"/>
      <c r="J25" s="134" t="s">
        <v>67</v>
      </c>
      <c r="K25" s="232" t="str">
        <f>B14</f>
        <v>RONCHIN</v>
      </c>
      <c r="L25" s="232"/>
      <c r="M25" s="232"/>
      <c r="N25" s="232"/>
      <c r="O25" s="135" t="s">
        <v>19</v>
      </c>
      <c r="P25" s="136"/>
      <c r="Q25" s="136"/>
      <c r="R25" s="137" t="s">
        <v>17</v>
      </c>
      <c r="S25" s="134"/>
      <c r="T25" s="137" t="s">
        <v>19</v>
      </c>
      <c r="U25" s="138"/>
    </row>
    <row r="26" spans="1:21" s="94" customFormat="1" ht="19.5" customHeight="1">
      <c r="A26" s="139">
        <v>8</v>
      </c>
      <c r="B26" s="140">
        <v>2</v>
      </c>
      <c r="C26" s="141" t="s">
        <v>71</v>
      </c>
      <c r="D26" s="141"/>
      <c r="E26" s="142" t="s">
        <v>18</v>
      </c>
      <c r="F26" s="233" t="str">
        <f>M13</f>
        <v>LOMME DELIV</v>
      </c>
      <c r="G26" s="233"/>
      <c r="H26" s="233"/>
      <c r="I26" s="233"/>
      <c r="J26" s="142" t="s">
        <v>67</v>
      </c>
      <c r="K26" s="233" t="str">
        <f>M14</f>
        <v>HAUBOURDIN</v>
      </c>
      <c r="L26" s="233"/>
      <c r="M26" s="233"/>
      <c r="N26" s="233"/>
      <c r="O26" s="143" t="s">
        <v>20</v>
      </c>
      <c r="P26" s="144"/>
      <c r="Q26" s="144"/>
      <c r="R26" s="145" t="s">
        <v>18</v>
      </c>
      <c r="S26" s="142"/>
      <c r="T26" s="145" t="s">
        <v>20</v>
      </c>
      <c r="U26" s="146"/>
    </row>
    <row r="27" spans="1:21" s="94" customFormat="1" ht="19.5" customHeight="1">
      <c r="A27" s="115">
        <v>9</v>
      </c>
      <c r="B27" s="116">
        <v>1</v>
      </c>
      <c r="C27" s="117" t="s">
        <v>93</v>
      </c>
      <c r="D27" s="117"/>
      <c r="E27" s="118" t="s">
        <v>29</v>
      </c>
      <c r="F27" s="230" t="str">
        <f>B7</f>
        <v>TEMPLEMARS</v>
      </c>
      <c r="G27" s="230"/>
      <c r="H27" s="230"/>
      <c r="I27" s="230"/>
      <c r="J27" s="118" t="s">
        <v>67</v>
      </c>
      <c r="K27" s="230" t="str">
        <f>B8</f>
        <v>TOUFFLERS</v>
      </c>
      <c r="L27" s="230"/>
      <c r="M27" s="230"/>
      <c r="N27" s="230"/>
      <c r="O27" s="119" t="s">
        <v>30</v>
      </c>
      <c r="P27" s="120"/>
      <c r="Q27" s="120"/>
      <c r="R27" s="121" t="s">
        <v>29</v>
      </c>
      <c r="S27" s="118"/>
      <c r="T27" s="121" t="s">
        <v>30</v>
      </c>
      <c r="U27" s="122"/>
    </row>
    <row r="28" spans="1:21" s="94" customFormat="1" ht="19.5" customHeight="1">
      <c r="A28" s="123">
        <v>10</v>
      </c>
      <c r="B28" s="124">
        <v>2</v>
      </c>
      <c r="C28" s="125" t="s">
        <v>93</v>
      </c>
      <c r="D28" s="125"/>
      <c r="E28" s="126" t="s">
        <v>6</v>
      </c>
      <c r="F28" s="231" t="str">
        <f>M7</f>
        <v>MONT ENCLUS</v>
      </c>
      <c r="G28" s="231"/>
      <c r="H28" s="231"/>
      <c r="I28" s="231"/>
      <c r="J28" s="126" t="s">
        <v>67</v>
      </c>
      <c r="K28" s="231" t="str">
        <f>M8</f>
        <v>BEUVRY</v>
      </c>
      <c r="L28" s="231"/>
      <c r="M28" s="231"/>
      <c r="N28" s="231"/>
      <c r="O28" s="127" t="s">
        <v>8</v>
      </c>
      <c r="P28" s="128"/>
      <c r="Q28" s="128"/>
      <c r="R28" s="129" t="s">
        <v>6</v>
      </c>
      <c r="S28" s="126"/>
      <c r="T28" s="129" t="s">
        <v>8</v>
      </c>
      <c r="U28" s="130"/>
    </row>
    <row r="29" spans="1:21" s="94" customFormat="1" ht="19.5" customHeight="1">
      <c r="A29" s="131">
        <v>11</v>
      </c>
      <c r="B29" s="132">
        <v>1</v>
      </c>
      <c r="C29" s="133" t="s">
        <v>94</v>
      </c>
      <c r="D29" s="133"/>
      <c r="E29" s="134" t="s">
        <v>15</v>
      </c>
      <c r="F29" s="232" t="str">
        <f>B12</f>
        <v>FACHES </v>
      </c>
      <c r="G29" s="232"/>
      <c r="H29" s="232"/>
      <c r="I29" s="232"/>
      <c r="J29" s="134" t="s">
        <v>67</v>
      </c>
      <c r="K29" s="232" t="str">
        <f>B13</f>
        <v>AVELIN</v>
      </c>
      <c r="L29" s="232"/>
      <c r="M29" s="232"/>
      <c r="N29" s="232"/>
      <c r="O29" s="135" t="s">
        <v>17</v>
      </c>
      <c r="P29" s="136"/>
      <c r="Q29" s="136"/>
      <c r="R29" s="137" t="s">
        <v>15</v>
      </c>
      <c r="S29" s="134"/>
      <c r="T29" s="137" t="s">
        <v>17</v>
      </c>
      <c r="U29" s="138"/>
    </row>
    <row r="30" spans="1:21" s="94" customFormat="1" ht="19.5" customHeight="1">
      <c r="A30" s="139">
        <v>12</v>
      </c>
      <c r="B30" s="140">
        <v>2</v>
      </c>
      <c r="C30" s="141" t="s">
        <v>94</v>
      </c>
      <c r="D30" s="141"/>
      <c r="E30" s="142" t="s">
        <v>16</v>
      </c>
      <c r="F30" s="233" t="str">
        <f>M12</f>
        <v>BAISIEUX</v>
      </c>
      <c r="G30" s="233"/>
      <c r="H30" s="233"/>
      <c r="I30" s="233"/>
      <c r="J30" s="142" t="s">
        <v>67</v>
      </c>
      <c r="K30" s="233" t="str">
        <f>M13</f>
        <v>LOMME DELIV</v>
      </c>
      <c r="L30" s="233"/>
      <c r="M30" s="233"/>
      <c r="N30" s="233"/>
      <c r="O30" s="143" t="s">
        <v>18</v>
      </c>
      <c r="P30" s="144"/>
      <c r="Q30" s="144"/>
      <c r="R30" s="145" t="s">
        <v>16</v>
      </c>
      <c r="S30" s="142"/>
      <c r="T30" s="145" t="s">
        <v>18</v>
      </c>
      <c r="U30" s="146"/>
    </row>
    <row r="31" spans="1:21" s="94" customFormat="1" ht="19.5" customHeight="1">
      <c r="A31" s="115">
        <v>13</v>
      </c>
      <c r="B31" s="116">
        <v>1</v>
      </c>
      <c r="C31" s="117" t="s">
        <v>32</v>
      </c>
      <c r="D31" s="117"/>
      <c r="E31" s="118" t="s">
        <v>31</v>
      </c>
      <c r="F31" s="230" t="str">
        <f>B9</f>
        <v>MOUCHIN</v>
      </c>
      <c r="G31" s="230"/>
      <c r="H31" s="230"/>
      <c r="I31" s="230"/>
      <c r="J31" s="118" t="s">
        <v>67</v>
      </c>
      <c r="K31" s="230" t="str">
        <f>B6</f>
        <v>LANDAS</v>
      </c>
      <c r="L31" s="230"/>
      <c r="M31" s="230"/>
      <c r="N31" s="230"/>
      <c r="O31" s="119" t="s">
        <v>28</v>
      </c>
      <c r="P31" s="120"/>
      <c r="Q31" s="120"/>
      <c r="R31" s="121" t="s">
        <v>31</v>
      </c>
      <c r="S31" s="118"/>
      <c r="T31" s="121" t="s">
        <v>28</v>
      </c>
      <c r="U31" s="122"/>
    </row>
    <row r="32" spans="1:21" s="94" customFormat="1" ht="19.5" customHeight="1">
      <c r="A32" s="123">
        <v>14</v>
      </c>
      <c r="B32" s="124">
        <v>2</v>
      </c>
      <c r="C32" s="125" t="s">
        <v>32</v>
      </c>
      <c r="D32" s="125"/>
      <c r="E32" s="126" t="s">
        <v>10</v>
      </c>
      <c r="F32" s="231" t="str">
        <f>M9</f>
        <v>PTE FORET</v>
      </c>
      <c r="G32" s="231"/>
      <c r="H32" s="231"/>
      <c r="I32" s="231"/>
      <c r="J32" s="126" t="s">
        <v>67</v>
      </c>
      <c r="K32" s="231" t="str">
        <f>M6</f>
        <v>AS TEMPLEUVE</v>
      </c>
      <c r="L32" s="231"/>
      <c r="M32" s="231"/>
      <c r="N32" s="231"/>
      <c r="O32" s="127" t="s">
        <v>4</v>
      </c>
      <c r="P32" s="128"/>
      <c r="Q32" s="128"/>
      <c r="R32" s="129" t="s">
        <v>10</v>
      </c>
      <c r="S32" s="126"/>
      <c r="T32" s="129" t="s">
        <v>4</v>
      </c>
      <c r="U32" s="130"/>
    </row>
    <row r="33" spans="1:21" s="94" customFormat="1" ht="19.5" customHeight="1">
      <c r="A33" s="131">
        <v>15</v>
      </c>
      <c r="B33" s="132">
        <v>1</v>
      </c>
      <c r="C33" s="133" t="s">
        <v>95</v>
      </c>
      <c r="D33" s="133"/>
      <c r="E33" s="134" t="s">
        <v>19</v>
      </c>
      <c r="F33" s="232" t="str">
        <f>B14</f>
        <v>RONCHIN</v>
      </c>
      <c r="G33" s="232"/>
      <c r="H33" s="232"/>
      <c r="I33" s="232"/>
      <c r="J33" s="134" t="s">
        <v>67</v>
      </c>
      <c r="K33" s="232" t="str">
        <f>B11</f>
        <v>ANICHE</v>
      </c>
      <c r="L33" s="232"/>
      <c r="M33" s="232"/>
      <c r="N33" s="232"/>
      <c r="O33" s="135" t="s">
        <v>13</v>
      </c>
      <c r="P33" s="136"/>
      <c r="Q33" s="136"/>
      <c r="R33" s="137" t="s">
        <v>19</v>
      </c>
      <c r="S33" s="134"/>
      <c r="T33" s="137" t="s">
        <v>13</v>
      </c>
      <c r="U33" s="138"/>
    </row>
    <row r="34" spans="1:21" s="94" customFormat="1" ht="19.5" customHeight="1">
      <c r="A34" s="139">
        <v>16</v>
      </c>
      <c r="B34" s="140">
        <v>2</v>
      </c>
      <c r="C34" s="141" t="s">
        <v>95</v>
      </c>
      <c r="D34" s="141"/>
      <c r="E34" s="142" t="s">
        <v>20</v>
      </c>
      <c r="F34" s="233" t="str">
        <f>M14</f>
        <v>HAUBOURDIN</v>
      </c>
      <c r="G34" s="233"/>
      <c r="H34" s="233"/>
      <c r="I34" s="233"/>
      <c r="J34" s="142" t="s">
        <v>67</v>
      </c>
      <c r="K34" s="233" t="str">
        <f>M11</f>
        <v>FENAIN</v>
      </c>
      <c r="L34" s="233"/>
      <c r="M34" s="233"/>
      <c r="N34" s="233"/>
      <c r="O34" s="143" t="s">
        <v>14</v>
      </c>
      <c r="P34" s="144"/>
      <c r="Q34" s="144"/>
      <c r="R34" s="145" t="s">
        <v>20</v>
      </c>
      <c r="S34" s="142"/>
      <c r="T34" s="145" t="s">
        <v>14</v>
      </c>
      <c r="U34" s="146"/>
    </row>
    <row r="35" spans="1:21" s="94" customFormat="1" ht="19.5" customHeight="1">
      <c r="A35" s="115">
        <v>17</v>
      </c>
      <c r="B35" s="116">
        <v>1</v>
      </c>
      <c r="C35" s="117" t="s">
        <v>96</v>
      </c>
      <c r="D35" s="117"/>
      <c r="E35" s="118" t="s">
        <v>28</v>
      </c>
      <c r="F35" s="230" t="str">
        <f>B6</f>
        <v>LANDAS</v>
      </c>
      <c r="G35" s="230"/>
      <c r="H35" s="230"/>
      <c r="I35" s="230"/>
      <c r="J35" s="118" t="s">
        <v>67</v>
      </c>
      <c r="K35" s="230" t="str">
        <f>B8</f>
        <v>TOUFFLERS</v>
      </c>
      <c r="L35" s="230"/>
      <c r="M35" s="230"/>
      <c r="N35" s="230"/>
      <c r="O35" s="119" t="s">
        <v>30</v>
      </c>
      <c r="P35" s="120"/>
      <c r="Q35" s="120"/>
      <c r="R35" s="121" t="s">
        <v>28</v>
      </c>
      <c r="S35" s="118"/>
      <c r="T35" s="121" t="s">
        <v>30</v>
      </c>
      <c r="U35" s="122"/>
    </row>
    <row r="36" spans="1:21" s="94" customFormat="1" ht="19.5" customHeight="1">
      <c r="A36" s="123">
        <v>18</v>
      </c>
      <c r="B36" s="124">
        <v>2</v>
      </c>
      <c r="C36" s="125" t="s">
        <v>96</v>
      </c>
      <c r="D36" s="125"/>
      <c r="E36" s="126" t="s">
        <v>4</v>
      </c>
      <c r="F36" s="231" t="str">
        <f>M6</f>
        <v>AS TEMPLEUVE</v>
      </c>
      <c r="G36" s="231"/>
      <c r="H36" s="231"/>
      <c r="I36" s="231"/>
      <c r="J36" s="126" t="s">
        <v>67</v>
      </c>
      <c r="K36" s="231" t="str">
        <f>M8</f>
        <v>BEUVRY</v>
      </c>
      <c r="L36" s="231"/>
      <c r="M36" s="231"/>
      <c r="N36" s="231"/>
      <c r="O36" s="127" t="s">
        <v>8</v>
      </c>
      <c r="P36" s="128"/>
      <c r="Q36" s="128"/>
      <c r="R36" s="129" t="s">
        <v>4</v>
      </c>
      <c r="S36" s="126"/>
      <c r="T36" s="129" t="s">
        <v>8</v>
      </c>
      <c r="U36" s="130"/>
    </row>
    <row r="37" spans="1:21" s="94" customFormat="1" ht="19.5" customHeight="1">
      <c r="A37" s="131">
        <v>19</v>
      </c>
      <c r="B37" s="132">
        <v>1</v>
      </c>
      <c r="C37" s="133" t="s">
        <v>69</v>
      </c>
      <c r="D37" s="133"/>
      <c r="E37" s="134" t="s">
        <v>13</v>
      </c>
      <c r="F37" s="232" t="str">
        <f>B11</f>
        <v>ANICHE</v>
      </c>
      <c r="G37" s="232"/>
      <c r="H37" s="232"/>
      <c r="I37" s="232"/>
      <c r="J37" s="134" t="s">
        <v>67</v>
      </c>
      <c r="K37" s="232" t="str">
        <f>B13</f>
        <v>AVELIN</v>
      </c>
      <c r="L37" s="232"/>
      <c r="M37" s="232"/>
      <c r="N37" s="232"/>
      <c r="O37" s="135" t="s">
        <v>17</v>
      </c>
      <c r="P37" s="136"/>
      <c r="Q37" s="136"/>
      <c r="R37" s="137" t="s">
        <v>13</v>
      </c>
      <c r="S37" s="134"/>
      <c r="T37" s="137" t="s">
        <v>17</v>
      </c>
      <c r="U37" s="138"/>
    </row>
    <row r="38" spans="1:21" s="94" customFormat="1" ht="19.5" customHeight="1" thickBot="1">
      <c r="A38" s="139">
        <v>20</v>
      </c>
      <c r="B38" s="140">
        <v>2</v>
      </c>
      <c r="C38" s="149" t="s">
        <v>69</v>
      </c>
      <c r="D38" s="149"/>
      <c r="E38" s="142" t="s">
        <v>14</v>
      </c>
      <c r="F38" s="233" t="str">
        <f>M11</f>
        <v>FENAIN</v>
      </c>
      <c r="G38" s="233"/>
      <c r="H38" s="233"/>
      <c r="I38" s="233"/>
      <c r="J38" s="142" t="s">
        <v>67</v>
      </c>
      <c r="K38" s="233" t="str">
        <f>M13</f>
        <v>LOMME DELIV</v>
      </c>
      <c r="L38" s="233"/>
      <c r="M38" s="233"/>
      <c r="N38" s="233"/>
      <c r="O38" s="143" t="s">
        <v>18</v>
      </c>
      <c r="P38" s="144"/>
      <c r="Q38" s="144"/>
      <c r="R38" s="145" t="s">
        <v>14</v>
      </c>
      <c r="S38" s="142"/>
      <c r="T38" s="145" t="s">
        <v>18</v>
      </c>
      <c r="U38" s="146"/>
    </row>
    <row r="39" spans="1:21" s="94" customFormat="1" ht="19.5" customHeight="1" thickTop="1">
      <c r="A39" s="115">
        <v>21</v>
      </c>
      <c r="B39" s="116">
        <v>1</v>
      </c>
      <c r="C39" s="117" t="s">
        <v>97</v>
      </c>
      <c r="D39" s="117"/>
      <c r="E39" s="118" t="s">
        <v>31</v>
      </c>
      <c r="F39" s="230" t="str">
        <f>B9</f>
        <v>MOUCHIN</v>
      </c>
      <c r="G39" s="230"/>
      <c r="H39" s="230"/>
      <c r="I39" s="230"/>
      <c r="J39" s="118" t="s">
        <v>67</v>
      </c>
      <c r="K39" s="230" t="str">
        <f>B7</f>
        <v>TEMPLEMARS</v>
      </c>
      <c r="L39" s="230"/>
      <c r="M39" s="230"/>
      <c r="N39" s="230"/>
      <c r="O39" s="119" t="s">
        <v>29</v>
      </c>
      <c r="P39" s="120"/>
      <c r="Q39" s="120"/>
      <c r="R39" s="121" t="s">
        <v>31</v>
      </c>
      <c r="S39" s="118"/>
      <c r="T39" s="121" t="s">
        <v>29</v>
      </c>
      <c r="U39" s="122"/>
    </row>
    <row r="40" spans="1:21" s="94" customFormat="1" ht="19.5" customHeight="1">
      <c r="A40" s="123">
        <v>22</v>
      </c>
      <c r="B40" s="124">
        <v>2</v>
      </c>
      <c r="C40" s="125" t="s">
        <v>97</v>
      </c>
      <c r="D40" s="125"/>
      <c r="E40" s="126" t="s">
        <v>10</v>
      </c>
      <c r="F40" s="231" t="str">
        <f>M9</f>
        <v>PTE FORET</v>
      </c>
      <c r="G40" s="231"/>
      <c r="H40" s="231"/>
      <c r="I40" s="231"/>
      <c r="J40" s="126" t="s">
        <v>67</v>
      </c>
      <c r="K40" s="231" t="str">
        <f>M7</f>
        <v>MONT ENCLUS</v>
      </c>
      <c r="L40" s="231"/>
      <c r="M40" s="231"/>
      <c r="N40" s="231"/>
      <c r="O40" s="127" t="s">
        <v>6</v>
      </c>
      <c r="P40" s="128"/>
      <c r="Q40" s="128"/>
      <c r="R40" s="129" t="s">
        <v>10</v>
      </c>
      <c r="S40" s="126"/>
      <c r="T40" s="129" t="s">
        <v>6</v>
      </c>
      <c r="U40" s="130"/>
    </row>
    <row r="41" spans="1:21" s="94" customFormat="1" ht="19.5" customHeight="1">
      <c r="A41" s="131">
        <v>23</v>
      </c>
      <c r="B41" s="132">
        <v>1</v>
      </c>
      <c r="C41" s="133" t="s">
        <v>98</v>
      </c>
      <c r="D41" s="133"/>
      <c r="E41" s="134" t="s">
        <v>19</v>
      </c>
      <c r="F41" s="232" t="str">
        <f>B14</f>
        <v>RONCHIN</v>
      </c>
      <c r="G41" s="232"/>
      <c r="H41" s="232"/>
      <c r="I41" s="232"/>
      <c r="J41" s="134" t="s">
        <v>67</v>
      </c>
      <c r="K41" s="232" t="str">
        <f>B12</f>
        <v>FACHES </v>
      </c>
      <c r="L41" s="232"/>
      <c r="M41" s="232"/>
      <c r="N41" s="232"/>
      <c r="O41" s="135" t="s">
        <v>15</v>
      </c>
      <c r="P41" s="136"/>
      <c r="Q41" s="136"/>
      <c r="R41" s="137" t="s">
        <v>19</v>
      </c>
      <c r="S41" s="134"/>
      <c r="T41" s="137" t="s">
        <v>15</v>
      </c>
      <c r="U41" s="138"/>
    </row>
    <row r="42" spans="1:21" s="94" customFormat="1" ht="19.5" customHeight="1" thickBot="1">
      <c r="A42" s="147">
        <v>24</v>
      </c>
      <c r="B42" s="148">
        <v>2</v>
      </c>
      <c r="C42" s="149" t="s">
        <v>98</v>
      </c>
      <c r="D42" s="149"/>
      <c r="E42" s="78" t="s">
        <v>20</v>
      </c>
      <c r="F42" s="235" t="str">
        <f>M14</f>
        <v>HAUBOURDIN</v>
      </c>
      <c r="G42" s="235"/>
      <c r="H42" s="235"/>
      <c r="I42" s="235"/>
      <c r="J42" s="150" t="s">
        <v>67</v>
      </c>
      <c r="K42" s="235" t="str">
        <f>M12</f>
        <v>BAISIEUX</v>
      </c>
      <c r="L42" s="235"/>
      <c r="M42" s="235"/>
      <c r="N42" s="235"/>
      <c r="O42" s="79" t="s">
        <v>16</v>
      </c>
      <c r="P42" s="151"/>
      <c r="Q42" s="151"/>
      <c r="R42" s="152" t="s">
        <v>20</v>
      </c>
      <c r="S42" s="150"/>
      <c r="T42" s="153" t="s">
        <v>16</v>
      </c>
      <c r="U42" s="154"/>
    </row>
    <row r="43" s="94" customFormat="1" ht="12" customHeight="1" thickTop="1"/>
    <row r="44" spans="1:21" s="94" customFormat="1" ht="12" customHeight="1">
      <c r="A44" s="236" t="s">
        <v>57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</row>
    <row r="45" spans="1:21" s="94" customFormat="1" ht="24.75" customHeight="1">
      <c r="A45" s="18" t="s">
        <v>33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="94" customFormat="1" ht="24.75" customHeight="1" thickBot="1"/>
    <row r="47" spans="3:19" s="94" customFormat="1" ht="24.75" customHeight="1" thickTop="1">
      <c r="C47" s="20" t="s">
        <v>34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3:19" s="94" customFormat="1" ht="24.75" customHeight="1">
      <c r="C48" s="23" t="s">
        <v>35</v>
      </c>
      <c r="D48" s="24"/>
      <c r="E48" s="24"/>
      <c r="F48" s="24"/>
      <c r="G48" s="24"/>
      <c r="H48" s="24"/>
      <c r="I48" s="24"/>
      <c r="J48" s="24"/>
      <c r="K48" s="24"/>
      <c r="L48" s="24"/>
      <c r="M48" s="25" t="s">
        <v>27</v>
      </c>
      <c r="N48" s="24"/>
      <c r="O48" s="24"/>
      <c r="P48" s="25" t="s">
        <v>36</v>
      </c>
      <c r="Q48" s="24"/>
      <c r="R48" s="25" t="s">
        <v>37</v>
      </c>
      <c r="S48" s="26"/>
    </row>
    <row r="49" spans="3:19" s="94" customFormat="1" ht="24.75" customHeight="1">
      <c r="C49" s="234" t="str">
        <f>B6</f>
        <v>LANDAS</v>
      </c>
      <c r="D49" s="194"/>
      <c r="E49" s="194"/>
      <c r="F49" s="194"/>
      <c r="G49" s="194"/>
      <c r="H49" s="194"/>
      <c r="I49" s="194"/>
      <c r="J49" s="194"/>
      <c r="K49" s="194"/>
      <c r="L49" s="195"/>
      <c r="M49" s="240">
        <f>S19</f>
        <v>0</v>
      </c>
      <c r="N49" s="240">
        <f>U31</f>
        <v>0</v>
      </c>
      <c r="O49" s="240">
        <f>S35</f>
        <v>0</v>
      </c>
      <c r="P49" s="219">
        <f>SUM(M49:O49)</f>
        <v>0</v>
      </c>
      <c r="Q49" s="195"/>
      <c r="R49" s="193"/>
      <c r="S49" s="218"/>
    </row>
    <row r="50" spans="3:19" s="94" customFormat="1" ht="24.75" customHeight="1">
      <c r="C50" s="234" t="str">
        <f>B7</f>
        <v>TEMPLEMARS</v>
      </c>
      <c r="D50" s="194"/>
      <c r="E50" s="194"/>
      <c r="F50" s="194"/>
      <c r="G50" s="194"/>
      <c r="H50" s="194"/>
      <c r="I50" s="194"/>
      <c r="J50" s="194"/>
      <c r="K50" s="194"/>
      <c r="L50" s="195"/>
      <c r="M50" s="240">
        <f>U19</f>
        <v>0</v>
      </c>
      <c r="N50" s="240">
        <f>S27</f>
        <v>0</v>
      </c>
      <c r="O50" s="240">
        <f>U39</f>
        <v>0</v>
      </c>
      <c r="P50" s="219">
        <f>SUM(M50:O50)</f>
        <v>0</v>
      </c>
      <c r="Q50" s="195"/>
      <c r="R50" s="193"/>
      <c r="S50" s="218"/>
    </row>
    <row r="51" spans="3:19" s="94" customFormat="1" ht="24.75" customHeight="1">
      <c r="C51" s="234" t="str">
        <f>B8</f>
        <v>TOUFFLERS</v>
      </c>
      <c r="D51" s="194"/>
      <c r="E51" s="194"/>
      <c r="F51" s="194"/>
      <c r="G51" s="194"/>
      <c r="H51" s="194"/>
      <c r="I51" s="194"/>
      <c r="J51" s="194"/>
      <c r="K51" s="194"/>
      <c r="L51" s="195"/>
      <c r="M51" s="240">
        <f>S23</f>
        <v>0</v>
      </c>
      <c r="N51" s="240">
        <f>U27</f>
        <v>0</v>
      </c>
      <c r="O51" s="240">
        <f>U35</f>
        <v>0</v>
      </c>
      <c r="P51" s="219">
        <f>SUM(M51:O51)</f>
        <v>0</v>
      </c>
      <c r="Q51" s="195"/>
      <c r="R51" s="193"/>
      <c r="S51" s="218"/>
    </row>
    <row r="52" spans="3:19" s="94" customFormat="1" ht="24.75" customHeight="1" thickBot="1">
      <c r="C52" s="234" t="str">
        <f>B9</f>
        <v>MOUCHIN</v>
      </c>
      <c r="D52" s="194"/>
      <c r="E52" s="194"/>
      <c r="F52" s="194"/>
      <c r="G52" s="194"/>
      <c r="H52" s="194"/>
      <c r="I52" s="194"/>
      <c r="J52" s="194"/>
      <c r="K52" s="194"/>
      <c r="L52" s="195"/>
      <c r="M52" s="240">
        <f>U23</f>
        <v>0</v>
      </c>
      <c r="N52" s="240">
        <f>S31</f>
        <v>0</v>
      </c>
      <c r="O52" s="240">
        <f>S39</f>
        <v>0</v>
      </c>
      <c r="P52" s="220">
        <f>SUM(M52:O52)</f>
        <v>0</v>
      </c>
      <c r="Q52" s="221"/>
      <c r="R52" s="222"/>
      <c r="S52" s="223"/>
    </row>
    <row r="53" s="94" customFormat="1" ht="24.75" customHeight="1" thickBot="1" thickTop="1"/>
    <row r="54" spans="3:19" s="94" customFormat="1" ht="24.75" customHeight="1" thickTop="1">
      <c r="C54" s="27" t="s">
        <v>38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</row>
    <row r="55" spans="3:19" s="94" customFormat="1" ht="24.75" customHeight="1">
      <c r="C55" s="30" t="s">
        <v>35</v>
      </c>
      <c r="D55" s="31"/>
      <c r="E55" s="31"/>
      <c r="F55" s="31"/>
      <c r="G55" s="31"/>
      <c r="H55" s="31"/>
      <c r="I55" s="31"/>
      <c r="J55" s="31"/>
      <c r="K55" s="31"/>
      <c r="L55" s="31"/>
      <c r="M55" s="32" t="s">
        <v>27</v>
      </c>
      <c r="N55" s="31"/>
      <c r="O55" s="31"/>
      <c r="P55" s="32" t="s">
        <v>36</v>
      </c>
      <c r="Q55" s="31"/>
      <c r="R55" s="32" t="s">
        <v>37</v>
      </c>
      <c r="S55" s="33"/>
    </row>
    <row r="56" spans="3:19" s="94" customFormat="1" ht="24.75" customHeight="1">
      <c r="C56" s="239" t="str">
        <f>B11</f>
        <v>ANICHE</v>
      </c>
      <c r="D56" s="188"/>
      <c r="E56" s="188"/>
      <c r="F56" s="188"/>
      <c r="G56" s="188"/>
      <c r="H56" s="188"/>
      <c r="I56" s="188"/>
      <c r="J56" s="188"/>
      <c r="K56" s="188"/>
      <c r="L56" s="189"/>
      <c r="M56" s="241">
        <f>S21</f>
        <v>0</v>
      </c>
      <c r="N56" s="241">
        <f>U33</f>
        <v>0</v>
      </c>
      <c r="O56" s="241">
        <f>S37</f>
        <v>0</v>
      </c>
      <c r="P56" s="212">
        <f>SUM(M56:O56)</f>
        <v>0</v>
      </c>
      <c r="Q56" s="189"/>
      <c r="R56" s="187"/>
      <c r="S56" s="213"/>
    </row>
    <row r="57" spans="3:19" s="94" customFormat="1" ht="24.75" customHeight="1">
      <c r="C57" s="239" t="str">
        <f>B12</f>
        <v>FACHES </v>
      </c>
      <c r="D57" s="188"/>
      <c r="E57" s="188"/>
      <c r="F57" s="188"/>
      <c r="G57" s="188"/>
      <c r="H57" s="188"/>
      <c r="I57" s="188"/>
      <c r="J57" s="188"/>
      <c r="K57" s="188"/>
      <c r="L57" s="189"/>
      <c r="M57" s="241">
        <f>U21</f>
        <v>0</v>
      </c>
      <c r="N57" s="241">
        <f>S29</f>
        <v>0</v>
      </c>
      <c r="O57" s="241">
        <f>U41</f>
        <v>0</v>
      </c>
      <c r="P57" s="212">
        <f>SUM(M57:O57)</f>
        <v>0</v>
      </c>
      <c r="Q57" s="189"/>
      <c r="R57" s="187"/>
      <c r="S57" s="213"/>
    </row>
    <row r="58" spans="3:19" s="94" customFormat="1" ht="24.75" customHeight="1">
      <c r="C58" s="239" t="str">
        <f>B13</f>
        <v>AVELIN</v>
      </c>
      <c r="D58" s="188"/>
      <c r="E58" s="188"/>
      <c r="F58" s="188"/>
      <c r="G58" s="188"/>
      <c r="H58" s="188"/>
      <c r="I58" s="188"/>
      <c r="J58" s="188"/>
      <c r="K58" s="188"/>
      <c r="L58" s="189"/>
      <c r="M58" s="241">
        <f>S25</f>
        <v>0</v>
      </c>
      <c r="N58" s="241">
        <f>U29</f>
        <v>0</v>
      </c>
      <c r="O58" s="241">
        <f>U37</f>
        <v>0</v>
      </c>
      <c r="P58" s="212">
        <f>SUM(M58:O58)</f>
        <v>0</v>
      </c>
      <c r="Q58" s="189"/>
      <c r="R58" s="187"/>
      <c r="S58" s="213"/>
    </row>
    <row r="59" spans="3:19" s="94" customFormat="1" ht="24.75" customHeight="1" thickBot="1">
      <c r="C59" s="239" t="str">
        <f>B14</f>
        <v>RONCHIN</v>
      </c>
      <c r="D59" s="188"/>
      <c r="E59" s="188"/>
      <c r="F59" s="188"/>
      <c r="G59" s="188"/>
      <c r="H59" s="188"/>
      <c r="I59" s="188"/>
      <c r="J59" s="188"/>
      <c r="K59" s="188"/>
      <c r="L59" s="189"/>
      <c r="M59" s="242">
        <f>U25</f>
        <v>0</v>
      </c>
      <c r="N59" s="242">
        <f>S33</f>
        <v>0</v>
      </c>
      <c r="O59" s="242">
        <f>S41</f>
        <v>0</v>
      </c>
      <c r="P59" s="214">
        <f>SUM(M59:O59)</f>
        <v>0</v>
      </c>
      <c r="Q59" s="215"/>
      <c r="R59" s="216"/>
      <c r="S59" s="217"/>
    </row>
    <row r="60" s="94" customFormat="1" ht="24.75" customHeight="1" thickBot="1" thickTop="1"/>
    <row r="61" spans="3:19" s="94" customFormat="1" ht="24.75" customHeight="1" thickTop="1">
      <c r="C61" s="34" t="s">
        <v>39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</row>
    <row r="62" spans="3:19" s="94" customFormat="1" ht="24.75" customHeight="1">
      <c r="C62" s="37" t="s">
        <v>35</v>
      </c>
      <c r="D62" s="38"/>
      <c r="E62" s="38"/>
      <c r="F62" s="38"/>
      <c r="G62" s="38"/>
      <c r="H62" s="38"/>
      <c r="I62" s="38"/>
      <c r="J62" s="38"/>
      <c r="K62" s="38"/>
      <c r="L62" s="38"/>
      <c r="M62" s="39" t="s">
        <v>27</v>
      </c>
      <c r="N62" s="38"/>
      <c r="O62" s="38"/>
      <c r="P62" s="39" t="s">
        <v>36</v>
      </c>
      <c r="Q62" s="38"/>
      <c r="R62" s="39" t="s">
        <v>37</v>
      </c>
      <c r="S62" s="40"/>
    </row>
    <row r="63" spans="3:19" s="94" customFormat="1" ht="24.75" customHeight="1">
      <c r="C63" s="224" t="str">
        <f>M6</f>
        <v>AS TEMPLEUVE</v>
      </c>
      <c r="D63" s="191"/>
      <c r="E63" s="191"/>
      <c r="F63" s="191"/>
      <c r="G63" s="191"/>
      <c r="H63" s="191"/>
      <c r="I63" s="191"/>
      <c r="J63" s="191"/>
      <c r="K63" s="191"/>
      <c r="L63" s="207"/>
      <c r="M63" s="243">
        <f>S20</f>
        <v>0</v>
      </c>
      <c r="N63" s="243">
        <f>U32</f>
        <v>0</v>
      </c>
      <c r="O63" s="243">
        <f>S36</f>
        <v>0</v>
      </c>
      <c r="P63" s="206">
        <f>SUM(M63:O63)</f>
        <v>0</v>
      </c>
      <c r="Q63" s="207"/>
      <c r="R63" s="190"/>
      <c r="S63" s="192"/>
    </row>
    <row r="64" spans="3:19" s="94" customFormat="1" ht="24.75" customHeight="1">
      <c r="C64" s="224" t="str">
        <f>M7</f>
        <v>MONT ENCLUS</v>
      </c>
      <c r="D64" s="191"/>
      <c r="E64" s="191"/>
      <c r="F64" s="191"/>
      <c r="G64" s="191"/>
      <c r="H64" s="191"/>
      <c r="I64" s="191"/>
      <c r="J64" s="191"/>
      <c r="K64" s="191"/>
      <c r="L64" s="207"/>
      <c r="M64" s="243">
        <f>U20</f>
        <v>0</v>
      </c>
      <c r="N64" s="243">
        <f>S28</f>
        <v>0</v>
      </c>
      <c r="O64" s="243">
        <f>U40</f>
        <v>0</v>
      </c>
      <c r="P64" s="206">
        <f>SUM(M64:O64)</f>
        <v>0</v>
      </c>
      <c r="Q64" s="207"/>
      <c r="R64" s="190"/>
      <c r="S64" s="192"/>
    </row>
    <row r="65" spans="3:19" s="94" customFormat="1" ht="24.75" customHeight="1">
      <c r="C65" s="224" t="str">
        <f>M8</f>
        <v>BEUVRY</v>
      </c>
      <c r="D65" s="191"/>
      <c r="E65" s="191"/>
      <c r="F65" s="191"/>
      <c r="G65" s="191"/>
      <c r="H65" s="191"/>
      <c r="I65" s="191"/>
      <c r="J65" s="191"/>
      <c r="K65" s="191"/>
      <c r="L65" s="207"/>
      <c r="M65" s="243">
        <f>S24</f>
        <v>0</v>
      </c>
      <c r="N65" s="243">
        <f>U28</f>
        <v>0</v>
      </c>
      <c r="O65" s="243">
        <f>U36</f>
        <v>0</v>
      </c>
      <c r="P65" s="206">
        <f>SUM(M65:O65)</f>
        <v>0</v>
      </c>
      <c r="Q65" s="207"/>
      <c r="R65" s="190"/>
      <c r="S65" s="192"/>
    </row>
    <row r="66" spans="3:19" s="94" customFormat="1" ht="24.75" customHeight="1" thickBot="1">
      <c r="C66" s="224" t="str">
        <f>M9</f>
        <v>PTE FORET</v>
      </c>
      <c r="D66" s="191"/>
      <c r="E66" s="191"/>
      <c r="F66" s="191"/>
      <c r="G66" s="191"/>
      <c r="H66" s="191"/>
      <c r="I66" s="191"/>
      <c r="J66" s="191"/>
      <c r="K66" s="191"/>
      <c r="L66" s="207"/>
      <c r="M66" s="244">
        <f>U24</f>
        <v>0</v>
      </c>
      <c r="N66" s="244">
        <f>S32</f>
        <v>0</v>
      </c>
      <c r="O66" s="244">
        <f>S40</f>
        <v>0</v>
      </c>
      <c r="P66" s="208">
        <f>SUM(M66:O66)</f>
        <v>0</v>
      </c>
      <c r="Q66" s="209"/>
      <c r="R66" s="210"/>
      <c r="S66" s="211"/>
    </row>
    <row r="67" s="94" customFormat="1" ht="24.75" customHeight="1" thickBot="1" thickTop="1"/>
    <row r="68" spans="3:19" s="94" customFormat="1" ht="24.75" customHeight="1" thickTop="1">
      <c r="C68" s="41" t="s">
        <v>40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</row>
    <row r="69" spans="3:19" s="94" customFormat="1" ht="24.75" customHeight="1">
      <c r="C69" s="44" t="s">
        <v>35</v>
      </c>
      <c r="D69" s="45"/>
      <c r="E69" s="45"/>
      <c r="F69" s="45"/>
      <c r="G69" s="45"/>
      <c r="H69" s="45"/>
      <c r="I69" s="45"/>
      <c r="J69" s="45"/>
      <c r="K69" s="45"/>
      <c r="L69" s="45"/>
      <c r="M69" s="46" t="s">
        <v>27</v>
      </c>
      <c r="N69" s="45"/>
      <c r="O69" s="45"/>
      <c r="P69" s="46" t="s">
        <v>36</v>
      </c>
      <c r="Q69" s="45"/>
      <c r="R69" s="46" t="s">
        <v>37</v>
      </c>
      <c r="S69" s="47"/>
    </row>
    <row r="70" spans="3:19" s="94" customFormat="1" ht="24.75" customHeight="1">
      <c r="C70" s="226" t="str">
        <f>M11</f>
        <v>FENAIN</v>
      </c>
      <c r="D70" s="185"/>
      <c r="E70" s="185"/>
      <c r="F70" s="185"/>
      <c r="G70" s="185"/>
      <c r="H70" s="185"/>
      <c r="I70" s="185"/>
      <c r="J70" s="185"/>
      <c r="K70" s="185"/>
      <c r="L70" s="201"/>
      <c r="M70" s="245">
        <f>S22</f>
        <v>0</v>
      </c>
      <c r="N70" s="245">
        <f>U34</f>
        <v>0</v>
      </c>
      <c r="O70" s="245">
        <f>S38</f>
        <v>0</v>
      </c>
      <c r="P70" s="200">
        <f>SUM(M70:O70)</f>
        <v>0</v>
      </c>
      <c r="Q70" s="201"/>
      <c r="R70" s="184"/>
      <c r="S70" s="186"/>
    </row>
    <row r="71" spans="3:19" s="94" customFormat="1" ht="24.75" customHeight="1">
      <c r="C71" s="226" t="str">
        <f>M12</f>
        <v>BAISIEUX</v>
      </c>
      <c r="D71" s="185"/>
      <c r="E71" s="185"/>
      <c r="F71" s="185"/>
      <c r="G71" s="185"/>
      <c r="H71" s="185"/>
      <c r="I71" s="185"/>
      <c r="J71" s="185"/>
      <c r="K71" s="185"/>
      <c r="L71" s="201"/>
      <c r="M71" s="245">
        <f>U22</f>
        <v>0</v>
      </c>
      <c r="N71" s="245">
        <f>S30</f>
        <v>0</v>
      </c>
      <c r="O71" s="245">
        <f>U42</f>
        <v>0</v>
      </c>
      <c r="P71" s="200">
        <f>SUM(M71:O71)</f>
        <v>0</v>
      </c>
      <c r="Q71" s="201"/>
      <c r="R71" s="184"/>
      <c r="S71" s="186"/>
    </row>
    <row r="72" spans="3:19" s="94" customFormat="1" ht="24.75" customHeight="1">
      <c r="C72" s="226" t="str">
        <f>M13</f>
        <v>LOMME DELIV</v>
      </c>
      <c r="D72" s="185"/>
      <c r="E72" s="185"/>
      <c r="F72" s="185"/>
      <c r="G72" s="185"/>
      <c r="H72" s="185"/>
      <c r="I72" s="185"/>
      <c r="J72" s="185"/>
      <c r="K72" s="185"/>
      <c r="L72" s="201"/>
      <c r="M72" s="245">
        <f>S26</f>
        <v>0</v>
      </c>
      <c r="N72" s="245">
        <f>U30</f>
        <v>0</v>
      </c>
      <c r="O72" s="245">
        <f>U38</f>
        <v>0</v>
      </c>
      <c r="P72" s="200">
        <f>SUM(M72:O72)</f>
        <v>0</v>
      </c>
      <c r="Q72" s="201"/>
      <c r="R72" s="184"/>
      <c r="S72" s="186"/>
    </row>
    <row r="73" spans="3:19" s="94" customFormat="1" ht="24.75" customHeight="1" thickBot="1">
      <c r="C73" s="226" t="str">
        <f>M14</f>
        <v>HAUBOURDIN</v>
      </c>
      <c r="D73" s="185"/>
      <c r="E73" s="185"/>
      <c r="F73" s="185"/>
      <c r="G73" s="185"/>
      <c r="H73" s="185"/>
      <c r="I73" s="185"/>
      <c r="J73" s="185"/>
      <c r="K73" s="185"/>
      <c r="L73" s="201"/>
      <c r="M73" s="246">
        <f>U26</f>
        <v>0</v>
      </c>
      <c r="N73" s="246">
        <f>S34</f>
        <v>0</v>
      </c>
      <c r="O73" s="246">
        <f>S42</f>
        <v>0</v>
      </c>
      <c r="P73" s="202">
        <f>SUM(M73:O73)</f>
        <v>0</v>
      </c>
      <c r="Q73" s="203"/>
      <c r="R73" s="204"/>
      <c r="S73" s="205"/>
    </row>
    <row r="74" s="94" customFormat="1" ht="24.75" customHeight="1" thickTop="1"/>
    <row r="75" s="94" customFormat="1" ht="24.75" customHeight="1"/>
    <row r="76" s="94" customFormat="1" ht="24.75" customHeight="1"/>
    <row r="77" s="94" customFormat="1" ht="30" customHeight="1"/>
    <row r="78" spans="2:18" s="94" customFormat="1" ht="20.25" customHeight="1">
      <c r="B78" s="5" t="s">
        <v>41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="94" customFormat="1" ht="20.25" customHeight="1" thickBot="1"/>
    <row r="80" spans="1:21" s="94" customFormat="1" ht="20.25" customHeight="1" thickTop="1">
      <c r="A80" s="48"/>
      <c r="B80" s="21" t="s">
        <v>42</v>
      </c>
      <c r="C80" s="21"/>
      <c r="D80" s="21"/>
      <c r="E80" s="21"/>
      <c r="F80" s="21"/>
      <c r="G80" s="21"/>
      <c r="H80" s="21"/>
      <c r="I80" s="21"/>
      <c r="J80" s="21"/>
      <c r="K80" s="49"/>
      <c r="L80" s="35"/>
      <c r="M80" s="35" t="s">
        <v>43</v>
      </c>
      <c r="N80" s="35"/>
      <c r="O80" s="35"/>
      <c r="P80" s="35"/>
      <c r="Q80" s="35"/>
      <c r="R80" s="35"/>
      <c r="S80" s="35"/>
      <c r="T80" s="35"/>
      <c r="U80" s="113"/>
    </row>
    <row r="81" spans="1:21" s="94" customFormat="1" ht="20.25" customHeight="1">
      <c r="A81" s="50">
        <v>1</v>
      </c>
      <c r="B81" s="193"/>
      <c r="C81" s="194"/>
      <c r="D81" s="194"/>
      <c r="E81" s="194"/>
      <c r="F81" s="194"/>
      <c r="G81" s="194"/>
      <c r="H81" s="194"/>
      <c r="I81" s="194"/>
      <c r="J81" s="194"/>
      <c r="K81" s="195"/>
      <c r="L81" s="51">
        <v>1</v>
      </c>
      <c r="M81" s="190"/>
      <c r="N81" s="191"/>
      <c r="O81" s="191"/>
      <c r="P81" s="191"/>
      <c r="Q81" s="191"/>
      <c r="R81" s="191"/>
      <c r="S81" s="191"/>
      <c r="T81" s="191"/>
      <c r="U81" s="192"/>
    </row>
    <row r="82" spans="1:21" s="94" customFormat="1" ht="20.25" customHeight="1">
      <c r="A82" s="52">
        <v>2</v>
      </c>
      <c r="B82" s="193"/>
      <c r="C82" s="194"/>
      <c r="D82" s="194"/>
      <c r="E82" s="194"/>
      <c r="F82" s="194"/>
      <c r="G82" s="194"/>
      <c r="H82" s="194"/>
      <c r="I82" s="194"/>
      <c r="J82" s="194"/>
      <c r="K82" s="195"/>
      <c r="L82" s="53">
        <v>2</v>
      </c>
      <c r="M82" s="190"/>
      <c r="N82" s="191"/>
      <c r="O82" s="191"/>
      <c r="P82" s="191"/>
      <c r="Q82" s="191"/>
      <c r="R82" s="191"/>
      <c r="S82" s="191"/>
      <c r="T82" s="191"/>
      <c r="U82" s="192"/>
    </row>
    <row r="83" spans="1:21" s="94" customFormat="1" ht="20.25" customHeight="1">
      <c r="A83" s="50">
        <v>3</v>
      </c>
      <c r="B83" s="193"/>
      <c r="C83" s="194"/>
      <c r="D83" s="194"/>
      <c r="E83" s="194"/>
      <c r="F83" s="194"/>
      <c r="G83" s="194"/>
      <c r="H83" s="194"/>
      <c r="I83" s="194"/>
      <c r="J83" s="194"/>
      <c r="K83" s="195"/>
      <c r="L83" s="51">
        <v>3</v>
      </c>
      <c r="M83" s="190"/>
      <c r="N83" s="191"/>
      <c r="O83" s="191"/>
      <c r="P83" s="191"/>
      <c r="Q83" s="191"/>
      <c r="R83" s="191"/>
      <c r="S83" s="191"/>
      <c r="T83" s="191"/>
      <c r="U83" s="192"/>
    </row>
    <row r="84" spans="1:21" s="94" customFormat="1" ht="20.25" customHeight="1" thickBot="1">
      <c r="A84" s="54">
        <v>4</v>
      </c>
      <c r="B84" s="193"/>
      <c r="C84" s="194"/>
      <c r="D84" s="194"/>
      <c r="E84" s="194"/>
      <c r="F84" s="194"/>
      <c r="G84" s="194"/>
      <c r="H84" s="194"/>
      <c r="I84" s="194"/>
      <c r="J84" s="194"/>
      <c r="K84" s="195"/>
      <c r="L84" s="55">
        <v>4</v>
      </c>
      <c r="M84" s="190"/>
      <c r="N84" s="191"/>
      <c r="O84" s="191"/>
      <c r="P84" s="191"/>
      <c r="Q84" s="191"/>
      <c r="R84" s="191"/>
      <c r="S84" s="191"/>
      <c r="T84" s="191"/>
      <c r="U84" s="192"/>
    </row>
    <row r="85" spans="1:21" s="94" customFormat="1" ht="20.25" customHeight="1" thickTop="1">
      <c r="A85" s="56"/>
      <c r="B85" s="28" t="s">
        <v>44</v>
      </c>
      <c r="C85" s="28"/>
      <c r="D85" s="28"/>
      <c r="E85" s="28"/>
      <c r="F85" s="28"/>
      <c r="G85" s="28"/>
      <c r="H85" s="28"/>
      <c r="I85" s="28"/>
      <c r="J85" s="28"/>
      <c r="K85" s="57"/>
      <c r="L85" s="42"/>
      <c r="M85" s="42" t="s">
        <v>45</v>
      </c>
      <c r="N85" s="42"/>
      <c r="O85" s="42"/>
      <c r="P85" s="42"/>
      <c r="Q85" s="42"/>
      <c r="R85" s="42"/>
      <c r="S85" s="42"/>
      <c r="T85" s="42"/>
      <c r="U85" s="114"/>
    </row>
    <row r="86" spans="1:21" s="94" customFormat="1" ht="20.25" customHeight="1">
      <c r="A86" s="58">
        <v>1</v>
      </c>
      <c r="B86" s="187"/>
      <c r="C86" s="188"/>
      <c r="D86" s="188"/>
      <c r="E86" s="188"/>
      <c r="F86" s="188"/>
      <c r="G86" s="188"/>
      <c r="H86" s="188"/>
      <c r="I86" s="188"/>
      <c r="J86" s="188"/>
      <c r="K86" s="189"/>
      <c r="L86" s="59">
        <v>1</v>
      </c>
      <c r="M86" s="184"/>
      <c r="N86" s="185"/>
      <c r="O86" s="185"/>
      <c r="P86" s="185"/>
      <c r="Q86" s="185"/>
      <c r="R86" s="185"/>
      <c r="S86" s="185"/>
      <c r="T86" s="185"/>
      <c r="U86" s="186"/>
    </row>
    <row r="87" spans="1:21" s="94" customFormat="1" ht="20.25" customHeight="1">
      <c r="A87" s="60">
        <v>2</v>
      </c>
      <c r="B87" s="187"/>
      <c r="C87" s="188"/>
      <c r="D87" s="188"/>
      <c r="E87" s="188"/>
      <c r="F87" s="188"/>
      <c r="G87" s="188"/>
      <c r="H87" s="188"/>
      <c r="I87" s="188"/>
      <c r="J87" s="188"/>
      <c r="K87" s="189"/>
      <c r="L87" s="61">
        <v>2</v>
      </c>
      <c r="M87" s="184"/>
      <c r="N87" s="185"/>
      <c r="O87" s="185"/>
      <c r="P87" s="185"/>
      <c r="Q87" s="185"/>
      <c r="R87" s="185"/>
      <c r="S87" s="185"/>
      <c r="T87" s="185"/>
      <c r="U87" s="186"/>
    </row>
    <row r="88" spans="1:21" s="94" customFormat="1" ht="20.25" customHeight="1">
      <c r="A88" s="58">
        <v>3</v>
      </c>
      <c r="B88" s="187"/>
      <c r="C88" s="188"/>
      <c r="D88" s="188"/>
      <c r="E88" s="188"/>
      <c r="F88" s="188"/>
      <c r="G88" s="188"/>
      <c r="H88" s="188"/>
      <c r="I88" s="188"/>
      <c r="J88" s="188"/>
      <c r="K88" s="189"/>
      <c r="L88" s="59">
        <v>3</v>
      </c>
      <c r="M88" s="184"/>
      <c r="N88" s="185"/>
      <c r="O88" s="185"/>
      <c r="P88" s="185"/>
      <c r="Q88" s="185"/>
      <c r="R88" s="185"/>
      <c r="S88" s="185"/>
      <c r="T88" s="185"/>
      <c r="U88" s="186"/>
    </row>
    <row r="89" spans="1:21" s="94" customFormat="1" ht="20.25" customHeight="1" thickBot="1">
      <c r="A89" s="62">
        <v>4</v>
      </c>
      <c r="B89" s="187"/>
      <c r="C89" s="188"/>
      <c r="D89" s="188"/>
      <c r="E89" s="188"/>
      <c r="F89" s="188"/>
      <c r="G89" s="188"/>
      <c r="H89" s="188"/>
      <c r="I89" s="188"/>
      <c r="J89" s="188"/>
      <c r="K89" s="189"/>
      <c r="L89" s="63">
        <v>4</v>
      </c>
      <c r="M89" s="184"/>
      <c r="N89" s="185"/>
      <c r="O89" s="185"/>
      <c r="P89" s="185"/>
      <c r="Q89" s="185"/>
      <c r="R89" s="185"/>
      <c r="S89" s="185"/>
      <c r="T89" s="185"/>
      <c r="U89" s="186"/>
    </row>
    <row r="90" s="94" customFormat="1" ht="20.25" customHeight="1" thickTop="1"/>
    <row r="91" spans="2:18" s="94" customFormat="1" ht="20.25" customHeight="1">
      <c r="B91" s="5" t="s">
        <v>46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="94" customFormat="1" ht="20.25" customHeight="1" thickBot="1"/>
    <row r="93" spans="1:21" s="94" customFormat="1" ht="54" customHeight="1" thickTop="1">
      <c r="A93" s="64" t="s">
        <v>22</v>
      </c>
      <c r="B93" s="65" t="s">
        <v>24</v>
      </c>
      <c r="C93" s="155"/>
      <c r="D93" s="66" t="s">
        <v>89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65" t="s">
        <v>26</v>
      </c>
      <c r="U93" s="156"/>
    </row>
    <row r="94" spans="1:21" s="94" customFormat="1" ht="20.25" customHeight="1">
      <c r="A94" s="157">
        <v>25</v>
      </c>
      <c r="B94" s="70" t="s">
        <v>68</v>
      </c>
      <c r="C94" s="68"/>
      <c r="D94" s="67"/>
      <c r="E94" s="68" t="s">
        <v>47</v>
      </c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9"/>
      <c r="T94" s="70"/>
      <c r="U94" s="71"/>
    </row>
    <row r="95" spans="1:21" s="94" customFormat="1" ht="20.25" customHeight="1">
      <c r="A95" s="158"/>
      <c r="B95" s="73" t="s">
        <v>48</v>
      </c>
      <c r="C95" s="72"/>
      <c r="D95" s="175">
        <f>B84</f>
        <v>0</v>
      </c>
      <c r="E95" s="176"/>
      <c r="F95" s="176"/>
      <c r="G95" s="176"/>
      <c r="H95" s="176"/>
      <c r="I95" s="176"/>
      <c r="J95" s="176"/>
      <c r="K95" s="176"/>
      <c r="L95" s="72"/>
      <c r="M95" s="177">
        <f>M84</f>
        <v>0</v>
      </c>
      <c r="N95" s="177"/>
      <c r="O95" s="177"/>
      <c r="P95" s="177"/>
      <c r="Q95" s="177"/>
      <c r="R95" s="177"/>
      <c r="S95" s="170"/>
      <c r="T95" s="73"/>
      <c r="U95" s="74"/>
    </row>
    <row r="96" spans="1:21" s="94" customFormat="1" ht="20.25" customHeight="1">
      <c r="A96" s="157">
        <v>26</v>
      </c>
      <c r="B96" s="70" t="s">
        <v>68</v>
      </c>
      <c r="C96" s="68"/>
      <c r="D96" s="67"/>
      <c r="E96" s="68" t="s">
        <v>49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9"/>
      <c r="T96" s="70"/>
      <c r="U96" s="71"/>
    </row>
    <row r="97" spans="1:21" s="94" customFormat="1" ht="20.25" customHeight="1">
      <c r="A97" s="159"/>
      <c r="B97" s="73" t="s">
        <v>50</v>
      </c>
      <c r="C97" s="72"/>
      <c r="D97" s="196">
        <f>B89</f>
        <v>0</v>
      </c>
      <c r="E97" s="197"/>
      <c r="F97" s="197"/>
      <c r="G97" s="197"/>
      <c r="H97" s="197"/>
      <c r="I97" s="197"/>
      <c r="J97" s="197"/>
      <c r="K97" s="197"/>
      <c r="L97" s="72"/>
      <c r="M97" s="198">
        <f>M89</f>
        <v>0</v>
      </c>
      <c r="N97" s="198"/>
      <c r="O97" s="198"/>
      <c r="P97" s="198"/>
      <c r="Q97" s="198"/>
      <c r="R97" s="198"/>
      <c r="S97" s="199"/>
      <c r="T97" s="73"/>
      <c r="U97" s="74"/>
    </row>
    <row r="98" spans="1:21" s="94" customFormat="1" ht="20.25" customHeight="1">
      <c r="A98" s="157">
        <v>27</v>
      </c>
      <c r="B98" s="70" t="s">
        <v>99</v>
      </c>
      <c r="C98" s="68"/>
      <c r="D98" s="67"/>
      <c r="E98" s="68" t="s">
        <v>51</v>
      </c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70"/>
      <c r="U98" s="71"/>
    </row>
    <row r="99" spans="1:21" s="94" customFormat="1" ht="20.25" customHeight="1">
      <c r="A99" s="159"/>
      <c r="B99" s="73" t="s">
        <v>48</v>
      </c>
      <c r="C99" s="72"/>
      <c r="D99" s="175">
        <f>B83</f>
        <v>0</v>
      </c>
      <c r="E99" s="176"/>
      <c r="F99" s="176"/>
      <c r="G99" s="176"/>
      <c r="H99" s="176"/>
      <c r="I99" s="176"/>
      <c r="J99" s="176"/>
      <c r="K99" s="176"/>
      <c r="L99" s="72"/>
      <c r="M99" s="177">
        <f>M83</f>
        <v>0</v>
      </c>
      <c r="N99" s="177"/>
      <c r="O99" s="177"/>
      <c r="P99" s="177"/>
      <c r="Q99" s="177"/>
      <c r="R99" s="177"/>
      <c r="S99" s="170"/>
      <c r="T99" s="75"/>
      <c r="U99" s="74"/>
    </row>
    <row r="100" spans="1:21" s="94" customFormat="1" ht="20.25" customHeight="1">
      <c r="A100" s="157">
        <v>28</v>
      </c>
      <c r="B100" s="70" t="s">
        <v>99</v>
      </c>
      <c r="C100" s="68"/>
      <c r="D100" s="67"/>
      <c r="E100" s="68" t="s">
        <v>52</v>
      </c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70"/>
      <c r="U100" s="71"/>
    </row>
    <row r="101" spans="1:21" s="94" customFormat="1" ht="20.25" customHeight="1">
      <c r="A101" s="158"/>
      <c r="B101" s="73" t="s">
        <v>50</v>
      </c>
      <c r="C101" s="72"/>
      <c r="D101" s="196">
        <f>B88</f>
        <v>0</v>
      </c>
      <c r="E101" s="197"/>
      <c r="F101" s="197"/>
      <c r="G101" s="197"/>
      <c r="H101" s="197"/>
      <c r="I101" s="197"/>
      <c r="J101" s="197"/>
      <c r="K101" s="197"/>
      <c r="L101" s="72"/>
      <c r="M101" s="198">
        <f>M88</f>
        <v>0</v>
      </c>
      <c r="N101" s="198"/>
      <c r="O101" s="198"/>
      <c r="P101" s="198"/>
      <c r="Q101" s="198"/>
      <c r="R101" s="198"/>
      <c r="S101" s="199"/>
      <c r="T101" s="73"/>
      <c r="U101" s="74"/>
    </row>
    <row r="102" spans="1:21" s="94" customFormat="1" ht="20.25" customHeight="1">
      <c r="A102" s="157">
        <v>29</v>
      </c>
      <c r="B102" s="70" t="s">
        <v>100</v>
      </c>
      <c r="C102" s="68"/>
      <c r="D102" s="67"/>
      <c r="E102" s="68" t="s">
        <v>53</v>
      </c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70"/>
      <c r="U102" s="71"/>
    </row>
    <row r="103" spans="1:21" s="94" customFormat="1" ht="20.25" customHeight="1">
      <c r="A103" s="159"/>
      <c r="B103" s="73" t="s">
        <v>48</v>
      </c>
      <c r="C103" s="72"/>
      <c r="D103" s="175">
        <f>B82</f>
        <v>0</v>
      </c>
      <c r="E103" s="176"/>
      <c r="F103" s="176"/>
      <c r="G103" s="176"/>
      <c r="H103" s="176"/>
      <c r="I103" s="176"/>
      <c r="J103" s="176"/>
      <c r="K103" s="176"/>
      <c r="L103" s="72"/>
      <c r="M103" s="177">
        <f>M82</f>
        <v>0</v>
      </c>
      <c r="N103" s="177"/>
      <c r="O103" s="177"/>
      <c r="P103" s="177"/>
      <c r="Q103" s="177"/>
      <c r="R103" s="177"/>
      <c r="S103" s="170"/>
      <c r="T103" s="76"/>
      <c r="U103" s="74"/>
    </row>
    <row r="104" spans="1:21" s="94" customFormat="1" ht="20.25" customHeight="1">
      <c r="A104" s="157">
        <v>30</v>
      </c>
      <c r="B104" s="70" t="s">
        <v>100</v>
      </c>
      <c r="C104" s="68"/>
      <c r="D104" s="67"/>
      <c r="E104" s="68" t="s">
        <v>54</v>
      </c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70"/>
      <c r="U104" s="71"/>
    </row>
    <row r="105" spans="1:21" s="94" customFormat="1" ht="20.25" customHeight="1">
      <c r="A105" s="158"/>
      <c r="B105" s="73" t="s">
        <v>50</v>
      </c>
      <c r="C105" s="72"/>
      <c r="D105" s="196">
        <f>B87</f>
        <v>0</v>
      </c>
      <c r="E105" s="197"/>
      <c r="F105" s="197"/>
      <c r="G105" s="197"/>
      <c r="H105" s="197"/>
      <c r="I105" s="197"/>
      <c r="J105" s="197"/>
      <c r="K105" s="197"/>
      <c r="L105" s="72"/>
      <c r="M105" s="198">
        <f>M87</f>
        <v>0</v>
      </c>
      <c r="N105" s="198"/>
      <c r="O105" s="198"/>
      <c r="P105" s="198"/>
      <c r="Q105" s="198"/>
      <c r="R105" s="198"/>
      <c r="S105" s="199"/>
      <c r="T105" s="73"/>
      <c r="U105" s="74"/>
    </row>
    <row r="106" spans="1:21" s="94" customFormat="1" ht="20.25" customHeight="1">
      <c r="A106" s="157">
        <v>31</v>
      </c>
      <c r="B106" s="70" t="s">
        <v>101</v>
      </c>
      <c r="C106" s="68"/>
      <c r="D106" s="67"/>
      <c r="E106" s="68" t="s">
        <v>55</v>
      </c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9"/>
      <c r="T106" s="70"/>
      <c r="U106" s="71"/>
    </row>
    <row r="107" spans="1:21" s="94" customFormat="1" ht="20.25" customHeight="1">
      <c r="A107" s="159"/>
      <c r="B107" s="73" t="s">
        <v>48</v>
      </c>
      <c r="C107" s="72"/>
      <c r="D107" s="175">
        <f>B81</f>
        <v>0</v>
      </c>
      <c r="E107" s="176"/>
      <c r="F107" s="176"/>
      <c r="G107" s="176"/>
      <c r="H107" s="176"/>
      <c r="I107" s="176"/>
      <c r="J107" s="176"/>
      <c r="K107" s="176"/>
      <c r="L107" s="72"/>
      <c r="M107" s="177">
        <f>M81</f>
        <v>0</v>
      </c>
      <c r="N107" s="177"/>
      <c r="O107" s="177"/>
      <c r="P107" s="177"/>
      <c r="Q107" s="177"/>
      <c r="R107" s="177"/>
      <c r="S107" s="170"/>
      <c r="T107" s="73"/>
      <c r="U107" s="74"/>
    </row>
    <row r="108" spans="1:21" s="94" customFormat="1" ht="20.25" customHeight="1">
      <c r="A108" s="157">
        <v>32</v>
      </c>
      <c r="B108" s="70" t="s">
        <v>101</v>
      </c>
      <c r="C108" s="68"/>
      <c r="D108" s="67"/>
      <c r="E108" s="68" t="s">
        <v>56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9"/>
      <c r="T108" s="70"/>
      <c r="U108" s="71"/>
    </row>
    <row r="109" spans="1:21" s="94" customFormat="1" ht="20.25" customHeight="1" thickBot="1">
      <c r="A109" s="160"/>
      <c r="B109" s="80" t="s">
        <v>50</v>
      </c>
      <c r="C109" s="77"/>
      <c r="D109" s="171">
        <f>B86</f>
        <v>0</v>
      </c>
      <c r="E109" s="172"/>
      <c r="F109" s="172"/>
      <c r="G109" s="172"/>
      <c r="H109" s="172"/>
      <c r="I109" s="172"/>
      <c r="J109" s="172"/>
      <c r="K109" s="172"/>
      <c r="L109" s="77"/>
      <c r="M109" s="173">
        <f>M86</f>
        <v>0</v>
      </c>
      <c r="N109" s="173"/>
      <c r="O109" s="173"/>
      <c r="P109" s="173"/>
      <c r="Q109" s="173"/>
      <c r="R109" s="173"/>
      <c r="S109" s="174"/>
      <c r="T109" s="80"/>
      <c r="U109" s="81"/>
    </row>
    <row r="110" spans="1:21" s="94" customFormat="1" ht="20.25" customHeight="1" thickTop="1">
      <c r="A110" s="161"/>
      <c r="B110" s="68"/>
      <c r="C110" s="68"/>
      <c r="D110" s="69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9"/>
      <c r="T110" s="69"/>
      <c r="U110" s="69"/>
    </row>
    <row r="111" spans="1:21" s="94" customFormat="1" ht="20.25" customHeight="1">
      <c r="A111" s="161"/>
      <c r="B111" s="68"/>
      <c r="C111" s="68"/>
      <c r="D111" s="69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9"/>
      <c r="T111" s="69"/>
      <c r="U111" s="69"/>
    </row>
    <row r="112" spans="1:21" s="94" customFormat="1" ht="20.25" customHeight="1">
      <c r="A112" s="161"/>
      <c r="B112" s="68"/>
      <c r="C112" s="68"/>
      <c r="D112" s="69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9"/>
      <c r="T112" s="69"/>
      <c r="U112" s="69"/>
    </row>
    <row r="113" spans="1:21" s="94" customFormat="1" ht="20.25" customHeight="1">
      <c r="A113" s="161"/>
      <c r="B113" s="68"/>
      <c r="C113" s="68"/>
      <c r="D113" s="69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9"/>
      <c r="T113" s="69"/>
      <c r="U113" s="69"/>
    </row>
    <row r="114" spans="2:18" s="94" customFormat="1" ht="20.25" customHeight="1">
      <c r="B114" s="5" t="s">
        <v>58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21" s="94" customFormat="1" ht="20.25" customHeight="1" thickBot="1">
      <c r="A115" s="161"/>
      <c r="B115" s="68"/>
      <c r="C115" s="68"/>
      <c r="D115" s="69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  <c r="T115" s="69"/>
      <c r="U115" s="69"/>
    </row>
    <row r="116" spans="1:21" s="94" customFormat="1" ht="41.25" customHeight="1" thickTop="1">
      <c r="A116" s="64" t="s">
        <v>22</v>
      </c>
      <c r="B116" s="65" t="s">
        <v>24</v>
      </c>
      <c r="C116" s="155"/>
      <c r="D116" s="66" t="s">
        <v>89</v>
      </c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65" t="s">
        <v>26</v>
      </c>
      <c r="U116" s="156"/>
    </row>
    <row r="117" spans="1:21" s="94" customFormat="1" ht="16.5" customHeight="1">
      <c r="A117" s="157">
        <v>33</v>
      </c>
      <c r="B117" s="70" t="s">
        <v>102</v>
      </c>
      <c r="C117" s="68"/>
      <c r="D117" s="67"/>
      <c r="E117" s="68" t="s">
        <v>59</v>
      </c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  <c r="T117" s="67"/>
      <c r="U117" s="83"/>
    </row>
    <row r="118" spans="1:21" s="94" customFormat="1" ht="16.5" customHeight="1">
      <c r="A118" s="162"/>
      <c r="B118" s="165" t="s">
        <v>48</v>
      </c>
      <c r="C118" s="85"/>
      <c r="D118" s="84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85"/>
      <c r="T118" s="73"/>
      <c r="U118" s="86"/>
    </row>
    <row r="119" spans="1:21" s="94" customFormat="1" ht="16.5" customHeight="1">
      <c r="A119" s="157">
        <v>34</v>
      </c>
      <c r="B119" s="70" t="s">
        <v>102</v>
      </c>
      <c r="C119" s="68"/>
      <c r="D119" s="67"/>
      <c r="E119" s="68" t="s">
        <v>60</v>
      </c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  <c r="T119" s="67"/>
      <c r="U119" s="83"/>
    </row>
    <row r="120" spans="1:21" s="94" customFormat="1" ht="16.5" customHeight="1">
      <c r="A120" s="158"/>
      <c r="B120" s="73" t="s">
        <v>50</v>
      </c>
      <c r="C120" s="72"/>
      <c r="D120" s="84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85"/>
      <c r="T120" s="87"/>
      <c r="U120" s="86"/>
    </row>
    <row r="121" spans="1:21" s="94" customFormat="1" ht="16.5" customHeight="1">
      <c r="A121" s="157">
        <v>35</v>
      </c>
      <c r="B121" s="70" t="s">
        <v>103</v>
      </c>
      <c r="C121" s="68"/>
      <c r="D121" s="67"/>
      <c r="E121" s="68" t="s">
        <v>61</v>
      </c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  <c r="T121" s="67"/>
      <c r="U121" s="83"/>
    </row>
    <row r="122" spans="1:21" s="94" customFormat="1" ht="16.5" customHeight="1">
      <c r="A122" s="159"/>
      <c r="B122" s="73" t="s">
        <v>48</v>
      </c>
      <c r="C122" s="72"/>
      <c r="D122" s="84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85"/>
      <c r="T122" s="73"/>
      <c r="U122" s="86"/>
    </row>
    <row r="123" spans="1:21" s="94" customFormat="1" ht="16.5" customHeight="1">
      <c r="A123" s="157">
        <v>36</v>
      </c>
      <c r="B123" s="70" t="s">
        <v>103</v>
      </c>
      <c r="C123" s="68"/>
      <c r="D123" s="67"/>
      <c r="E123" s="68" t="s">
        <v>62</v>
      </c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9"/>
      <c r="T123" s="67"/>
      <c r="U123" s="83"/>
    </row>
    <row r="124" spans="1:21" s="94" customFormat="1" ht="16.5" customHeight="1">
      <c r="A124" s="159"/>
      <c r="B124" s="73" t="s">
        <v>50</v>
      </c>
      <c r="C124" s="72"/>
      <c r="D124" s="84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85"/>
      <c r="T124" s="76"/>
      <c r="U124" s="86"/>
    </row>
    <row r="125" spans="1:21" s="94" customFormat="1" ht="16.5" customHeight="1">
      <c r="A125" s="157">
        <v>37</v>
      </c>
      <c r="B125" s="70" t="s">
        <v>104</v>
      </c>
      <c r="C125" s="68"/>
      <c r="D125" s="67"/>
      <c r="E125" s="68" t="s">
        <v>63</v>
      </c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9"/>
      <c r="T125" s="67"/>
      <c r="U125" s="83"/>
    </row>
    <row r="126" spans="1:21" s="94" customFormat="1" ht="16.5" customHeight="1">
      <c r="A126" s="158"/>
      <c r="B126" s="73" t="s">
        <v>48</v>
      </c>
      <c r="C126" s="72"/>
      <c r="D126" s="84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85"/>
      <c r="T126" s="88"/>
      <c r="U126" s="86"/>
    </row>
    <row r="127" spans="1:21" s="94" customFormat="1" ht="16.5" customHeight="1">
      <c r="A127" s="157">
        <v>38</v>
      </c>
      <c r="B127" s="70" t="s">
        <v>104</v>
      </c>
      <c r="C127" s="68"/>
      <c r="D127" s="67"/>
      <c r="E127" s="68" t="s">
        <v>64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9"/>
      <c r="T127" s="67"/>
      <c r="U127" s="83"/>
    </row>
    <row r="128" spans="1:21" s="94" customFormat="1" ht="16.5" customHeight="1">
      <c r="A128" s="159"/>
      <c r="B128" s="73" t="s">
        <v>50</v>
      </c>
      <c r="C128" s="72"/>
      <c r="D128" s="84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85"/>
      <c r="T128" s="89"/>
      <c r="U128" s="86"/>
    </row>
    <row r="129" spans="1:21" s="94" customFormat="1" ht="16.5" customHeight="1">
      <c r="A129" s="157">
        <v>39</v>
      </c>
      <c r="B129" s="70" t="s">
        <v>105</v>
      </c>
      <c r="C129" s="68"/>
      <c r="D129" s="67"/>
      <c r="E129" s="68" t="s">
        <v>65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9"/>
      <c r="T129" s="67"/>
      <c r="U129" s="83"/>
    </row>
    <row r="130" spans="1:21" s="94" customFormat="1" ht="16.5" customHeight="1">
      <c r="A130" s="158"/>
      <c r="B130" s="73" t="s">
        <v>48</v>
      </c>
      <c r="C130" s="72"/>
      <c r="D130" s="84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85"/>
      <c r="T130" s="73"/>
      <c r="U130" s="86"/>
    </row>
    <row r="131" spans="1:21" s="94" customFormat="1" ht="16.5" customHeight="1">
      <c r="A131" s="157">
        <v>40</v>
      </c>
      <c r="B131" s="70" t="s">
        <v>106</v>
      </c>
      <c r="C131" s="68"/>
      <c r="D131" s="67"/>
      <c r="E131" s="68" t="s">
        <v>72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9"/>
      <c r="T131" s="67"/>
      <c r="U131" s="83"/>
    </row>
    <row r="132" spans="1:21" s="94" customFormat="1" ht="16.5" customHeight="1" thickBot="1">
      <c r="A132" s="160"/>
      <c r="B132" s="80" t="s">
        <v>48</v>
      </c>
      <c r="C132" s="77"/>
      <c r="D132" s="90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91"/>
      <c r="T132" s="92"/>
      <c r="U132" s="93"/>
    </row>
    <row r="133" spans="1:21" s="94" customFormat="1" ht="20.25" customHeight="1" thickTop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2:21" s="94" customFormat="1" ht="20.25" customHeight="1">
      <c r="B134" s="237" t="s">
        <v>70</v>
      </c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</row>
    <row r="135" spans="2:18" s="94" customFormat="1" ht="6.75" customHeight="1">
      <c r="B135" s="9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21" s="94" customFormat="1" ht="20.25" customHeight="1">
      <c r="B136" s="238" t="s">
        <v>66</v>
      </c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</row>
    <row r="137" spans="2:18" s="94" customFormat="1" ht="9.75" customHeight="1" thickBot="1">
      <c r="B137" s="9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21" s="94" customFormat="1" ht="22.5" customHeight="1" thickTop="1">
      <c r="A138" s="163"/>
      <c r="B138" s="96"/>
      <c r="C138" s="97"/>
      <c r="D138" s="98"/>
      <c r="E138" s="99" t="s">
        <v>37</v>
      </c>
      <c r="F138" s="100"/>
      <c r="G138" s="101"/>
      <c r="H138" s="100"/>
      <c r="I138" s="100"/>
      <c r="J138" s="100"/>
      <c r="K138" s="100"/>
      <c r="L138" s="100"/>
      <c r="M138" s="99" t="s">
        <v>74</v>
      </c>
      <c r="N138" s="100"/>
      <c r="O138" s="100"/>
      <c r="P138" s="100"/>
      <c r="Q138" s="100"/>
      <c r="R138" s="102"/>
      <c r="S138" s="163"/>
      <c r="T138" s="163"/>
      <c r="U138" s="163"/>
    </row>
    <row r="139" spans="1:21" s="94" customFormat="1" ht="22.5" customHeight="1">
      <c r="A139" s="163"/>
      <c r="B139" s="96"/>
      <c r="C139" s="97"/>
      <c r="D139" s="103"/>
      <c r="E139" s="166">
        <v>1</v>
      </c>
      <c r="F139" s="104"/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0"/>
      <c r="S139" s="163"/>
      <c r="T139" s="163"/>
      <c r="U139" s="163"/>
    </row>
    <row r="140" spans="1:21" s="94" customFormat="1" ht="22.5" customHeight="1">
      <c r="A140" s="163"/>
      <c r="B140" s="96"/>
      <c r="C140" s="97"/>
      <c r="D140" s="105"/>
      <c r="E140" s="167">
        <v>2</v>
      </c>
      <c r="F140" s="106"/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0"/>
      <c r="S140" s="163"/>
      <c r="T140" s="163"/>
      <c r="U140" s="163"/>
    </row>
    <row r="141" spans="1:21" s="94" customFormat="1" ht="22.5" customHeight="1">
      <c r="A141" s="163"/>
      <c r="B141" s="96"/>
      <c r="C141" s="97"/>
      <c r="D141" s="103"/>
      <c r="E141" s="166">
        <v>3</v>
      </c>
      <c r="F141" s="104"/>
      <c r="G141" s="178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0"/>
      <c r="S141" s="163"/>
      <c r="T141" s="163"/>
      <c r="U141" s="163"/>
    </row>
    <row r="142" spans="1:21" s="94" customFormat="1" ht="22.5" customHeight="1">
      <c r="A142" s="163"/>
      <c r="B142" s="96"/>
      <c r="C142" s="97"/>
      <c r="D142" s="105"/>
      <c r="E142" s="167">
        <v>4</v>
      </c>
      <c r="F142" s="106"/>
      <c r="G142" s="178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0"/>
      <c r="S142" s="163"/>
      <c r="T142" s="163"/>
      <c r="U142" s="163"/>
    </row>
    <row r="143" spans="1:21" s="94" customFormat="1" ht="22.5" customHeight="1">
      <c r="A143" s="163"/>
      <c r="B143" s="96"/>
      <c r="C143" s="97"/>
      <c r="D143" s="103"/>
      <c r="E143" s="166">
        <v>5</v>
      </c>
      <c r="F143" s="104"/>
      <c r="G143" s="178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80"/>
      <c r="S143" s="163"/>
      <c r="T143" s="163"/>
      <c r="U143" s="163"/>
    </row>
    <row r="144" spans="1:21" s="94" customFormat="1" ht="22.5" customHeight="1">
      <c r="A144" s="163"/>
      <c r="B144" s="96"/>
      <c r="C144" s="97"/>
      <c r="D144" s="105"/>
      <c r="E144" s="167">
        <v>6</v>
      </c>
      <c r="F144" s="106"/>
      <c r="G144" s="178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80"/>
      <c r="S144" s="163"/>
      <c r="T144" s="163"/>
      <c r="U144" s="163"/>
    </row>
    <row r="145" spans="1:21" s="94" customFormat="1" ht="22.5" customHeight="1">
      <c r="A145" s="163"/>
      <c r="B145" s="96"/>
      <c r="C145" s="97"/>
      <c r="D145" s="103"/>
      <c r="E145" s="166">
        <v>7</v>
      </c>
      <c r="F145" s="104"/>
      <c r="G145" s="178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0"/>
      <c r="S145" s="163"/>
      <c r="T145" s="163"/>
      <c r="U145" s="163"/>
    </row>
    <row r="146" spans="1:21" s="94" customFormat="1" ht="22.5" customHeight="1">
      <c r="A146" s="163"/>
      <c r="B146" s="96"/>
      <c r="C146" s="97"/>
      <c r="D146" s="105"/>
      <c r="E146" s="167">
        <v>8</v>
      </c>
      <c r="F146" s="106"/>
      <c r="G146" s="178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80"/>
      <c r="S146" s="163"/>
      <c r="T146" s="163"/>
      <c r="U146" s="163"/>
    </row>
    <row r="147" spans="1:21" s="94" customFormat="1" ht="22.5" customHeight="1">
      <c r="A147" s="163"/>
      <c r="B147" s="96"/>
      <c r="C147" s="97"/>
      <c r="D147" s="103"/>
      <c r="E147" s="166">
        <v>9</v>
      </c>
      <c r="F147" s="104"/>
      <c r="G147" s="178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0"/>
      <c r="S147" s="163"/>
      <c r="T147" s="163"/>
      <c r="U147" s="163"/>
    </row>
    <row r="148" spans="1:21" s="94" customFormat="1" ht="22.5" customHeight="1">
      <c r="A148" s="163"/>
      <c r="B148" s="96"/>
      <c r="C148" s="97"/>
      <c r="D148" s="105"/>
      <c r="E148" s="167">
        <v>10</v>
      </c>
      <c r="F148" s="82"/>
      <c r="G148" s="178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80"/>
      <c r="S148" s="163"/>
      <c r="T148" s="163"/>
      <c r="U148" s="163"/>
    </row>
    <row r="149" spans="1:21" s="94" customFormat="1" ht="22.5" customHeight="1">
      <c r="A149" s="163"/>
      <c r="B149" s="96"/>
      <c r="C149" s="97"/>
      <c r="D149" s="103"/>
      <c r="E149" s="166">
        <v>11</v>
      </c>
      <c r="F149" s="107"/>
      <c r="G149" s="178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0"/>
      <c r="S149" s="163"/>
      <c r="T149" s="163"/>
      <c r="U149" s="163"/>
    </row>
    <row r="150" spans="1:21" s="94" customFormat="1" ht="22.5" customHeight="1">
      <c r="A150" s="163"/>
      <c r="B150" s="96"/>
      <c r="C150" s="97"/>
      <c r="D150" s="105"/>
      <c r="E150" s="167">
        <v>12</v>
      </c>
      <c r="F150" s="82"/>
      <c r="G150" s="178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80"/>
      <c r="S150" s="163"/>
      <c r="T150" s="163"/>
      <c r="U150" s="163"/>
    </row>
    <row r="151" spans="1:21" s="94" customFormat="1" ht="22.5" customHeight="1">
      <c r="A151" s="163"/>
      <c r="B151" s="96"/>
      <c r="C151" s="97"/>
      <c r="D151" s="103"/>
      <c r="E151" s="166">
        <v>13</v>
      </c>
      <c r="F151" s="107"/>
      <c r="G151" s="178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0"/>
      <c r="S151" s="163"/>
      <c r="T151" s="163"/>
      <c r="U151" s="163"/>
    </row>
    <row r="152" spans="1:21" s="94" customFormat="1" ht="22.5" customHeight="1">
      <c r="A152" s="163"/>
      <c r="B152" s="96"/>
      <c r="C152" s="97"/>
      <c r="D152" s="105"/>
      <c r="E152" s="167">
        <v>14</v>
      </c>
      <c r="F152" s="82"/>
      <c r="G152" s="178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80"/>
      <c r="S152" s="163"/>
      <c r="T152" s="163"/>
      <c r="U152" s="163"/>
    </row>
    <row r="153" spans="1:21" s="94" customFormat="1" ht="22.5" customHeight="1">
      <c r="A153" s="163"/>
      <c r="B153" s="96"/>
      <c r="C153" s="97"/>
      <c r="D153" s="103"/>
      <c r="E153" s="166">
        <v>15</v>
      </c>
      <c r="F153" s="107"/>
      <c r="G153" s="178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0"/>
      <c r="S153" s="163"/>
      <c r="T153" s="163"/>
      <c r="U153" s="163"/>
    </row>
    <row r="154" spans="1:21" s="94" customFormat="1" ht="22.5" customHeight="1" thickBot="1">
      <c r="A154" s="163"/>
      <c r="B154" s="96"/>
      <c r="C154" s="97"/>
      <c r="D154" s="168"/>
      <c r="E154" s="169">
        <v>16</v>
      </c>
      <c r="F154" s="108"/>
      <c r="G154" s="181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3"/>
      <c r="S154" s="163"/>
      <c r="T154" s="163"/>
      <c r="U154" s="163"/>
    </row>
    <row r="155" spans="1:21" s="94" customFormat="1" ht="39.75" customHeight="1" thickTop="1">
      <c r="A155" s="163"/>
      <c r="B155" s="96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163"/>
      <c r="T155" s="163"/>
      <c r="U155" s="163"/>
    </row>
    <row r="156" spans="1:21" ht="39.75" customHeight="1">
      <c r="A156" s="164"/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64"/>
      <c r="T156" s="164"/>
      <c r="U156" s="164"/>
    </row>
    <row r="157" spans="1:21" ht="39.75" customHeight="1">
      <c r="A157" s="164"/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64"/>
      <c r="T157" s="164"/>
      <c r="U157" s="164"/>
    </row>
    <row r="158" spans="1:21" ht="39.75" customHeight="1">
      <c r="A158" s="164"/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64"/>
      <c r="T158" s="164"/>
      <c r="U158" s="164"/>
    </row>
    <row r="159" spans="1:21" ht="20.25" customHeight="1">
      <c r="A159" s="164"/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64"/>
      <c r="T159" s="164"/>
      <c r="U159" s="164"/>
    </row>
    <row r="160" spans="1:21" ht="20.25" customHeight="1">
      <c r="A160" s="164"/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64"/>
      <c r="T160" s="164"/>
      <c r="U160" s="164"/>
    </row>
    <row r="161" spans="1:21" ht="20.25" customHeight="1">
      <c r="A161" s="164"/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64"/>
      <c r="T161" s="164"/>
      <c r="U161" s="164"/>
    </row>
    <row r="162" spans="1:21" ht="20.25" customHeight="1">
      <c r="A162" s="164"/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64"/>
      <c r="T162" s="164"/>
      <c r="U162" s="164"/>
    </row>
    <row r="163" spans="1:21" ht="20.25" customHeight="1">
      <c r="A163" s="164"/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64"/>
      <c r="T163" s="164"/>
      <c r="U163" s="164"/>
    </row>
    <row r="164" spans="1:21" ht="20.25" customHeight="1">
      <c r="A164" s="164"/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64"/>
      <c r="T164" s="164"/>
      <c r="U164" s="164"/>
    </row>
    <row r="165" spans="1:21" ht="20.25" customHeight="1">
      <c r="A165" s="164"/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64"/>
      <c r="T165" s="164"/>
      <c r="U165" s="164"/>
    </row>
    <row r="166" spans="1:21" ht="20.25" customHeight="1">
      <c r="A166" s="164"/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64"/>
      <c r="T166" s="164"/>
      <c r="U166" s="164"/>
    </row>
    <row r="167" spans="1:21" ht="20.25" customHeight="1">
      <c r="A167" s="164"/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64"/>
      <c r="T167" s="164"/>
      <c r="U167" s="164"/>
    </row>
    <row r="168" spans="1:21" ht="20.25" customHeight="1">
      <c r="A168" s="164"/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64"/>
      <c r="T168" s="164"/>
      <c r="U168" s="164"/>
    </row>
    <row r="169" spans="1:21" ht="20.25" customHeight="1">
      <c r="A169" s="164"/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64"/>
      <c r="T169" s="164"/>
      <c r="U169" s="164"/>
    </row>
    <row r="170" spans="1:21" ht="20.2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</row>
    <row r="171" spans="1:21" ht="20.2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</row>
    <row r="172" spans="1:21" ht="20.2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</row>
    <row r="173" spans="1:21" ht="20.2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</row>
    <row r="174" spans="1:21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</row>
    <row r="175" spans="1:21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</row>
    <row r="176" spans="1:21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</row>
    <row r="177" spans="1:21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</row>
    <row r="178" spans="1:21" ht="12.7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:21" ht="12.7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</row>
    <row r="180" spans="1:21" ht="12.7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</row>
  </sheetData>
  <mergeCells count="163">
    <mergeCell ref="B134:U134"/>
    <mergeCell ref="B136:U136"/>
    <mergeCell ref="C51:L51"/>
    <mergeCell ref="C50:L50"/>
    <mergeCell ref="C56:L56"/>
    <mergeCell ref="C57:L57"/>
    <mergeCell ref="C58:L58"/>
    <mergeCell ref="C59:L59"/>
    <mergeCell ref="D95:K95"/>
    <mergeCell ref="M95:S95"/>
    <mergeCell ref="C49:L49"/>
    <mergeCell ref="C52:L52"/>
    <mergeCell ref="F41:I41"/>
    <mergeCell ref="K41:N41"/>
    <mergeCell ref="F42:I42"/>
    <mergeCell ref="K42:N42"/>
    <mergeCell ref="A44:U44"/>
    <mergeCell ref="P49:Q49"/>
    <mergeCell ref="R49:S49"/>
    <mergeCell ref="P50:Q50"/>
    <mergeCell ref="F39:I39"/>
    <mergeCell ref="K39:N39"/>
    <mergeCell ref="F40:I40"/>
    <mergeCell ref="K40:N40"/>
    <mergeCell ref="F37:I37"/>
    <mergeCell ref="K37:N37"/>
    <mergeCell ref="F38:I38"/>
    <mergeCell ref="K38:N38"/>
    <mergeCell ref="F35:I35"/>
    <mergeCell ref="K35:N35"/>
    <mergeCell ref="F36:I36"/>
    <mergeCell ref="K36:N36"/>
    <mergeCell ref="F33:I33"/>
    <mergeCell ref="K33:N33"/>
    <mergeCell ref="F34:I34"/>
    <mergeCell ref="K34:N34"/>
    <mergeCell ref="F31:I31"/>
    <mergeCell ref="K31:N31"/>
    <mergeCell ref="F32:I32"/>
    <mergeCell ref="K32:N32"/>
    <mergeCell ref="F29:I29"/>
    <mergeCell ref="K29:N29"/>
    <mergeCell ref="F30:I30"/>
    <mergeCell ref="K30:N30"/>
    <mergeCell ref="F27:I27"/>
    <mergeCell ref="K27:N27"/>
    <mergeCell ref="F28:I28"/>
    <mergeCell ref="K28:N28"/>
    <mergeCell ref="F25:I25"/>
    <mergeCell ref="K25:N25"/>
    <mergeCell ref="F26:I26"/>
    <mergeCell ref="K26:N26"/>
    <mergeCell ref="F23:I23"/>
    <mergeCell ref="K23:N23"/>
    <mergeCell ref="F24:I24"/>
    <mergeCell ref="K24:N24"/>
    <mergeCell ref="F21:I21"/>
    <mergeCell ref="K21:N21"/>
    <mergeCell ref="F22:I22"/>
    <mergeCell ref="K22:N22"/>
    <mergeCell ref="K19:N19"/>
    <mergeCell ref="F19:I19"/>
    <mergeCell ref="F20:I20"/>
    <mergeCell ref="K20:N20"/>
    <mergeCell ref="M12:U12"/>
    <mergeCell ref="B12:K12"/>
    <mergeCell ref="M11:U11"/>
    <mergeCell ref="B11:K11"/>
    <mergeCell ref="M14:U14"/>
    <mergeCell ref="B14:K14"/>
    <mergeCell ref="M13:U13"/>
    <mergeCell ref="B13:K13"/>
    <mergeCell ref="B6:K6"/>
    <mergeCell ref="B7:K7"/>
    <mergeCell ref="B8:K8"/>
    <mergeCell ref="M6:U6"/>
    <mergeCell ref="B9:K9"/>
    <mergeCell ref="M9:U9"/>
    <mergeCell ref="M8:U8"/>
    <mergeCell ref="M7:U7"/>
    <mergeCell ref="D97:K97"/>
    <mergeCell ref="M97:S97"/>
    <mergeCell ref="C63:L63"/>
    <mergeCell ref="C64:L64"/>
    <mergeCell ref="C65:L65"/>
    <mergeCell ref="C66:L66"/>
    <mergeCell ref="C70:L70"/>
    <mergeCell ref="C71:L71"/>
    <mergeCell ref="C72:L72"/>
    <mergeCell ref="C73:L73"/>
    <mergeCell ref="R50:S50"/>
    <mergeCell ref="P51:Q51"/>
    <mergeCell ref="R51:S51"/>
    <mergeCell ref="P52:Q52"/>
    <mergeCell ref="R52:S52"/>
    <mergeCell ref="P56:Q56"/>
    <mergeCell ref="R56:S56"/>
    <mergeCell ref="P57:Q57"/>
    <mergeCell ref="R57:S57"/>
    <mergeCell ref="P58:Q58"/>
    <mergeCell ref="R58:S58"/>
    <mergeCell ref="P59:Q59"/>
    <mergeCell ref="R59:S59"/>
    <mergeCell ref="P63:Q63"/>
    <mergeCell ref="R63:S63"/>
    <mergeCell ref="P64:Q64"/>
    <mergeCell ref="R64:S64"/>
    <mergeCell ref="P65:Q65"/>
    <mergeCell ref="R65:S65"/>
    <mergeCell ref="P66:Q66"/>
    <mergeCell ref="R66:S66"/>
    <mergeCell ref="P70:Q70"/>
    <mergeCell ref="R70:S70"/>
    <mergeCell ref="P71:Q71"/>
    <mergeCell ref="R71:S71"/>
    <mergeCell ref="P72:Q72"/>
    <mergeCell ref="R72:S72"/>
    <mergeCell ref="P73:Q73"/>
    <mergeCell ref="R73:S73"/>
    <mergeCell ref="D99:K99"/>
    <mergeCell ref="M99:S99"/>
    <mergeCell ref="D101:K101"/>
    <mergeCell ref="M101:S101"/>
    <mergeCell ref="D103:K103"/>
    <mergeCell ref="M103:S103"/>
    <mergeCell ref="D105:K105"/>
    <mergeCell ref="M105:S105"/>
    <mergeCell ref="D107:K107"/>
    <mergeCell ref="M107:S107"/>
    <mergeCell ref="D109:K109"/>
    <mergeCell ref="M109:S109"/>
    <mergeCell ref="B81:K81"/>
    <mergeCell ref="B82:K82"/>
    <mergeCell ref="B83:K83"/>
    <mergeCell ref="B84:K84"/>
    <mergeCell ref="M81:U81"/>
    <mergeCell ref="M82:U82"/>
    <mergeCell ref="M83:U83"/>
    <mergeCell ref="M84:U84"/>
    <mergeCell ref="B86:K86"/>
    <mergeCell ref="B87:K87"/>
    <mergeCell ref="B88:K88"/>
    <mergeCell ref="B89:K89"/>
    <mergeCell ref="M86:U86"/>
    <mergeCell ref="M87:U87"/>
    <mergeCell ref="M88:U88"/>
    <mergeCell ref="M89:U89"/>
    <mergeCell ref="G139:R139"/>
    <mergeCell ref="G140:R140"/>
    <mergeCell ref="G141:R141"/>
    <mergeCell ref="G142:R142"/>
    <mergeCell ref="G143:R143"/>
    <mergeCell ref="G144:R144"/>
    <mergeCell ref="G145:R145"/>
    <mergeCell ref="G146:R146"/>
    <mergeCell ref="G147:R147"/>
    <mergeCell ref="G148:R148"/>
    <mergeCell ref="G149:R149"/>
    <mergeCell ref="G150:R150"/>
    <mergeCell ref="G151:R151"/>
    <mergeCell ref="G152:R152"/>
    <mergeCell ref="G153:R153"/>
    <mergeCell ref="G154:R154"/>
  </mergeCells>
  <printOptions/>
  <pageMargins left="0" right="0" top="0.03937007874015748" bottom="0.0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</cp:lastModifiedBy>
  <cp:lastPrinted>2012-03-10T16:44:25Z</cp:lastPrinted>
  <dcterms:created xsi:type="dcterms:W3CDTF">2003-04-17T10:46:00Z</dcterms:created>
  <dcterms:modified xsi:type="dcterms:W3CDTF">2012-05-15T08:42:18Z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181484757</vt:i4>
  </property>
  <property fmtid="{D5CDD505-2E9C-101B-9397-08002B2CF9AE}" pid="3" name="_EmailSubject">
    <vt:lpwstr>programme poussins </vt:lpwstr>
  </property>
  <property fmtid="{D5CDD505-2E9C-101B-9397-08002B2CF9AE}" pid="4" name="_AuthorEmail">
    <vt:lpwstr>didier.maes@BuildingPlastics.be</vt:lpwstr>
  </property>
  <property fmtid="{D5CDD505-2E9C-101B-9397-08002B2CF9AE}" pid="5" name="_AuthorEmailDisplayName">
    <vt:lpwstr>didier maes</vt:lpwstr>
  </property>
  <property fmtid="{D5CDD505-2E9C-101B-9397-08002B2CF9AE}" pid="6" name="_ReviewingToolsShownOnce">
    <vt:lpwstr/>
  </property>
</Properties>
</file>